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FC\5 - CPAS\3 - CADRE LEGAL - CIRCULAIRES\1 - CIRCULAIRES\1 - BUDGETS\CIRCULAIRE BUDGETAIRE 2022\Annexes\"/>
    </mc:Choice>
  </mc:AlternateContent>
  <xr:revisionPtr revIDLastSave="0" documentId="13_ncr:1_{B43CEBF0-6874-4E34-96C2-490F9C3F2359}" xr6:coauthVersionLast="46" xr6:coauthVersionMax="46" xr10:uidLastSave="{00000000-0000-0000-0000-000000000000}"/>
  <workbookProtection workbookAlgorithmName="SHA-512" workbookHashValue="y3JFy6ne7ZuGOuA/dDpI+RRlePo6EldyAPhYFJRlGatinRGL6o85ZiPOsyeVDYRW72EafSu20y1iI3FFWO/5nQ==" workbookSaltValue="7ydTvtG+PpIC0w9Klb2Wgg==" workbookSpinCount="100000" lockStructure="1"/>
  <bookViews>
    <workbookView xWindow="-28920" yWindow="60" windowWidth="29040" windowHeight="15840" activeTab="1" xr2:uid="{00000000-000D-0000-FFFF-FFFF00000000}"/>
  </bookViews>
  <sheets>
    <sheet name="B1A. Statut." sheetId="1" r:id="rId1"/>
    <sheet name="B1B. Contract." sheetId="3" r:id="rId2"/>
    <sheet name="B2. Verhouding begroting-rek." sheetId="5" r:id="rId3"/>
    <sheet name="B2. Rapport budget-c." sheetId="4" r:id="rId4"/>
    <sheet name="B3. Tabel met ramingen" sheetId="7" r:id="rId5"/>
    <sheet name="B3. Tableau prévisionnel" sheetId="6" r:id="rId6"/>
    <sheet name="B4. ESR saldo" sheetId="9" r:id="rId7"/>
    <sheet name="B4. Solde SEC" sheetId="8" r:id="rId8"/>
  </sheets>
  <definedNames>
    <definedName name="_xlnm.Print_Area" localSheetId="0">'B1A. Statut.'!$A$1:$N$52</definedName>
    <definedName name="_xlnm.Print_Area" localSheetId="1">'B1B. Contract.'!#REF!</definedName>
    <definedName name="_xlnm.Print_Area" localSheetId="3">'B2. Rapport budget-c.'!$A$1:$P$32</definedName>
    <definedName name="_xlnm.Print_Area" localSheetId="2">'B2. Verhouding begroting-rek.'!$A$1:$P$32</definedName>
    <definedName name="_xlnm.Print_Area" localSheetId="4">'B3. Tabel met ramingen'!$B$1:$J$42</definedName>
    <definedName name="_xlnm.Print_Area" localSheetId="5">'B3. Tableau prévisionnel'!$B$1:$J$43</definedName>
    <definedName name="_xlnm.Print_Area" localSheetId="6">'B4. ESR saldo'!$B$1:$H$36</definedName>
    <definedName name="_xlnm.Print_Area" localSheetId="7">'B4. Solde SEC'!$A$1:$G$36</definedName>
    <definedName name="Print_Area_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5" i="3" l="1"/>
  <c r="O48" i="3" s="1"/>
  <c r="N45" i="3"/>
  <c r="N48" i="3" s="1"/>
  <c r="M45" i="3"/>
  <c r="M48" i="3" s="1"/>
  <c r="L45" i="3"/>
  <c r="L48" i="3" s="1"/>
  <c r="K45" i="3"/>
  <c r="K48" i="3" s="1"/>
  <c r="J45" i="3"/>
  <c r="J48" i="3" s="1"/>
  <c r="I45" i="3"/>
  <c r="H45" i="3"/>
  <c r="G45" i="3"/>
  <c r="G48" i="3" s="1"/>
  <c r="F45" i="3"/>
  <c r="F48" i="3" s="1"/>
  <c r="E45" i="3"/>
  <c r="E48" i="3" s="1"/>
  <c r="D45" i="3"/>
  <c r="D48" i="3" s="1"/>
  <c r="C45" i="3"/>
  <c r="C48" i="3" s="1"/>
  <c r="B45" i="3"/>
  <c r="B48" i="3" s="1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O28" i="3"/>
  <c r="N28" i="3"/>
  <c r="M28" i="3"/>
  <c r="L28" i="3"/>
  <c r="K28" i="3"/>
  <c r="J28" i="3"/>
  <c r="I28" i="3"/>
  <c r="I48" i="3" s="1"/>
  <c r="H28" i="3"/>
  <c r="H48" i="3" s="1"/>
  <c r="G28" i="3"/>
  <c r="F28" i="3"/>
  <c r="E28" i="3"/>
  <c r="D28" i="3"/>
  <c r="C28" i="3"/>
  <c r="B28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D20" i="9" l="1"/>
  <c r="D17" i="9"/>
  <c r="D10" i="9"/>
  <c r="D6" i="9"/>
  <c r="D15" i="9" s="1"/>
  <c r="D20" i="8"/>
  <c r="D17" i="8"/>
  <c r="D10" i="8"/>
  <c r="D6" i="8"/>
  <c r="D23" i="8" l="1"/>
  <c r="D23" i="9"/>
  <c r="D24" i="9" s="1"/>
  <c r="D15" i="8"/>
  <c r="D24" i="8" l="1"/>
  <c r="J32" i="7"/>
  <c r="J31" i="7"/>
  <c r="J30" i="7"/>
  <c r="I29" i="7"/>
  <c r="H29" i="7"/>
  <c r="G29" i="7"/>
  <c r="F29" i="7"/>
  <c r="E29" i="7"/>
  <c r="D29" i="7"/>
  <c r="J28" i="7"/>
  <c r="J27" i="7"/>
  <c r="J26" i="7"/>
  <c r="J25" i="7"/>
  <c r="J24" i="7"/>
  <c r="J23" i="7"/>
  <c r="I22" i="7"/>
  <c r="H22" i="7"/>
  <c r="G22" i="7"/>
  <c r="F22" i="7"/>
  <c r="E22" i="7"/>
  <c r="J22" i="7" s="1"/>
  <c r="D22" i="7"/>
  <c r="J21" i="7"/>
  <c r="J20" i="7"/>
  <c r="I19" i="7"/>
  <c r="H19" i="7"/>
  <c r="G19" i="7"/>
  <c r="F19" i="7"/>
  <c r="E19" i="7"/>
  <c r="D19" i="7"/>
  <c r="J18" i="7"/>
  <c r="J17" i="7"/>
  <c r="J16" i="7"/>
  <c r="I15" i="7"/>
  <c r="H15" i="7"/>
  <c r="G15" i="7"/>
  <c r="F15" i="7"/>
  <c r="E15" i="7"/>
  <c r="D15" i="7"/>
  <c r="J14" i="7"/>
  <c r="J13" i="7"/>
  <c r="J12" i="7"/>
  <c r="J11" i="7"/>
  <c r="J10" i="7"/>
  <c r="I9" i="7"/>
  <c r="H9" i="7"/>
  <c r="G9" i="7"/>
  <c r="F9" i="7"/>
  <c r="F33" i="7" s="1"/>
  <c r="E9" i="7"/>
  <c r="D9" i="7"/>
  <c r="J8" i="7"/>
  <c r="J32" i="6"/>
  <c r="J31" i="6"/>
  <c r="J30" i="6"/>
  <c r="I29" i="6"/>
  <c r="H29" i="6"/>
  <c r="G29" i="6"/>
  <c r="F29" i="6"/>
  <c r="E29" i="6"/>
  <c r="D29" i="6"/>
  <c r="J28" i="6"/>
  <c r="J27" i="6"/>
  <c r="J26" i="6"/>
  <c r="J25" i="6"/>
  <c r="J24" i="6"/>
  <c r="J23" i="6"/>
  <c r="I22" i="6"/>
  <c r="H22" i="6"/>
  <c r="G22" i="6"/>
  <c r="F22" i="6"/>
  <c r="E22" i="6"/>
  <c r="D22" i="6"/>
  <c r="J21" i="6"/>
  <c r="J20" i="6"/>
  <c r="I19" i="6"/>
  <c r="H19" i="6"/>
  <c r="G19" i="6"/>
  <c r="F19" i="6"/>
  <c r="E19" i="6"/>
  <c r="D19" i="6"/>
  <c r="J18" i="6"/>
  <c r="J17" i="6"/>
  <c r="J16" i="6"/>
  <c r="I15" i="6"/>
  <c r="H15" i="6"/>
  <c r="G15" i="6"/>
  <c r="F15" i="6"/>
  <c r="E15" i="6"/>
  <c r="D15" i="6"/>
  <c r="J14" i="6"/>
  <c r="J13" i="6"/>
  <c r="J12" i="6"/>
  <c r="J11" i="6"/>
  <c r="J10" i="6"/>
  <c r="I9" i="6"/>
  <c r="H9" i="6"/>
  <c r="H33" i="6" s="1"/>
  <c r="G9" i="6"/>
  <c r="F9" i="6"/>
  <c r="E9" i="6"/>
  <c r="D9" i="6"/>
  <c r="J8" i="6"/>
  <c r="J9" i="6" l="1"/>
  <c r="J29" i="6"/>
  <c r="G33" i="6"/>
  <c r="J22" i="6"/>
  <c r="J15" i="6"/>
  <c r="J29" i="7"/>
  <c r="D33" i="6"/>
  <c r="E33" i="6"/>
  <c r="I33" i="6"/>
  <c r="F33" i="6"/>
  <c r="D33" i="7"/>
  <c r="H33" i="7"/>
  <c r="J15" i="7"/>
  <c r="G33" i="7"/>
  <c r="E33" i="7"/>
  <c r="I33" i="7"/>
  <c r="J19" i="7"/>
  <c r="J19" i="6"/>
  <c r="J9" i="7"/>
  <c r="J33" i="7" l="1"/>
  <c r="J33" i="6"/>
  <c r="J26" i="5"/>
  <c r="G26" i="5"/>
  <c r="D26" i="5"/>
  <c r="J25" i="5"/>
  <c r="G25" i="5"/>
  <c r="D25" i="5"/>
  <c r="J24" i="5"/>
  <c r="G24" i="5"/>
  <c r="D24" i="5"/>
  <c r="I23" i="5"/>
  <c r="H23" i="5"/>
  <c r="J23" i="5" s="1"/>
  <c r="F23" i="5"/>
  <c r="E23" i="5"/>
  <c r="G23" i="5" s="1"/>
  <c r="C23" i="5"/>
  <c r="B23" i="5"/>
  <c r="D23" i="5" s="1"/>
  <c r="J22" i="5"/>
  <c r="G22" i="5"/>
  <c r="D22" i="5"/>
  <c r="J21" i="5"/>
  <c r="G21" i="5"/>
  <c r="D21" i="5"/>
  <c r="J20" i="5"/>
  <c r="G20" i="5"/>
  <c r="D20" i="5"/>
  <c r="I19" i="5"/>
  <c r="H19" i="5"/>
  <c r="J19" i="5" s="1"/>
  <c r="F19" i="5"/>
  <c r="E19" i="5"/>
  <c r="G19" i="5" s="1"/>
  <c r="C19" i="5"/>
  <c r="B19" i="5"/>
  <c r="D19" i="5" s="1"/>
  <c r="P13" i="5"/>
  <c r="O13" i="5"/>
  <c r="K13" i="5"/>
  <c r="J13" i="5"/>
  <c r="F13" i="5"/>
  <c r="E13" i="5"/>
  <c r="P12" i="5"/>
  <c r="O12" i="5"/>
  <c r="K12" i="5"/>
  <c r="J12" i="5"/>
  <c r="F12" i="5"/>
  <c r="E12" i="5"/>
  <c r="P11" i="5"/>
  <c r="O11" i="5"/>
  <c r="K11" i="5"/>
  <c r="J11" i="5"/>
  <c r="F11" i="5"/>
  <c r="E11" i="5"/>
  <c r="N10" i="5"/>
  <c r="M10" i="5"/>
  <c r="P10" i="5" s="1"/>
  <c r="L10" i="5"/>
  <c r="O10" i="5" s="1"/>
  <c r="I10" i="5"/>
  <c r="H10" i="5"/>
  <c r="K10" i="5" s="1"/>
  <c r="G10" i="5"/>
  <c r="J10" i="5" s="1"/>
  <c r="D10" i="5"/>
  <c r="C10" i="5"/>
  <c r="F10" i="5" s="1"/>
  <c r="B10" i="5"/>
  <c r="E10" i="5" s="1"/>
  <c r="P9" i="5"/>
  <c r="O9" i="5"/>
  <c r="K9" i="5"/>
  <c r="J9" i="5"/>
  <c r="F9" i="5"/>
  <c r="E9" i="5"/>
  <c r="P8" i="5"/>
  <c r="O8" i="5"/>
  <c r="K8" i="5"/>
  <c r="J8" i="5"/>
  <c r="F8" i="5"/>
  <c r="E8" i="5"/>
  <c r="P7" i="5"/>
  <c r="O7" i="5"/>
  <c r="K7" i="5"/>
  <c r="J7" i="5"/>
  <c r="F7" i="5"/>
  <c r="E7" i="5"/>
  <c r="P6" i="5"/>
  <c r="O6" i="5"/>
  <c r="K6" i="5"/>
  <c r="J6" i="5"/>
  <c r="F6" i="5"/>
  <c r="E6" i="5"/>
  <c r="N5" i="5"/>
  <c r="M5" i="5"/>
  <c r="P5" i="5" s="1"/>
  <c r="L5" i="5"/>
  <c r="O5" i="5" s="1"/>
  <c r="I5" i="5"/>
  <c r="H5" i="5"/>
  <c r="K5" i="5" s="1"/>
  <c r="G5" i="5"/>
  <c r="J5" i="5" s="1"/>
  <c r="D5" i="5"/>
  <c r="C5" i="5"/>
  <c r="F5" i="5" s="1"/>
  <c r="B5" i="5"/>
  <c r="E5" i="5" s="1"/>
  <c r="J26" i="4"/>
  <c r="G26" i="4"/>
  <c r="D26" i="4"/>
  <c r="J25" i="4"/>
  <c r="G25" i="4"/>
  <c r="D25" i="4"/>
  <c r="J24" i="4"/>
  <c r="G24" i="4"/>
  <c r="D24" i="4"/>
  <c r="I23" i="4"/>
  <c r="H23" i="4"/>
  <c r="J23" i="4" s="1"/>
  <c r="F23" i="4"/>
  <c r="E23" i="4"/>
  <c r="G23" i="4" s="1"/>
  <c r="C23" i="4"/>
  <c r="B23" i="4"/>
  <c r="D23" i="4" s="1"/>
  <c r="J22" i="4"/>
  <c r="G22" i="4"/>
  <c r="D22" i="4"/>
  <c r="J21" i="4"/>
  <c r="G21" i="4"/>
  <c r="D21" i="4"/>
  <c r="J20" i="4"/>
  <c r="G20" i="4"/>
  <c r="D20" i="4"/>
  <c r="I19" i="4"/>
  <c r="H19" i="4"/>
  <c r="J19" i="4" s="1"/>
  <c r="F19" i="4"/>
  <c r="E19" i="4"/>
  <c r="G19" i="4" s="1"/>
  <c r="C19" i="4"/>
  <c r="B19" i="4"/>
  <c r="D19" i="4" s="1"/>
  <c r="P13" i="4"/>
  <c r="O13" i="4"/>
  <c r="K13" i="4"/>
  <c r="J13" i="4"/>
  <c r="F13" i="4"/>
  <c r="E13" i="4"/>
  <c r="P12" i="4"/>
  <c r="O12" i="4"/>
  <c r="K12" i="4"/>
  <c r="J12" i="4"/>
  <c r="F12" i="4"/>
  <c r="E12" i="4"/>
  <c r="P11" i="4"/>
  <c r="O11" i="4"/>
  <c r="K11" i="4"/>
  <c r="J11" i="4"/>
  <c r="F11" i="4"/>
  <c r="E11" i="4"/>
  <c r="N10" i="4"/>
  <c r="M10" i="4"/>
  <c r="P10" i="4" s="1"/>
  <c r="L10" i="4"/>
  <c r="O10" i="4" s="1"/>
  <c r="I10" i="4"/>
  <c r="H10" i="4"/>
  <c r="K10" i="4" s="1"/>
  <c r="G10" i="4"/>
  <c r="J10" i="4" s="1"/>
  <c r="D10" i="4"/>
  <c r="C10" i="4"/>
  <c r="F10" i="4" s="1"/>
  <c r="B10" i="4"/>
  <c r="E10" i="4" s="1"/>
  <c r="P9" i="4"/>
  <c r="O9" i="4"/>
  <c r="K9" i="4"/>
  <c r="J9" i="4"/>
  <c r="F9" i="4"/>
  <c r="E9" i="4"/>
  <c r="P8" i="4"/>
  <c r="O8" i="4"/>
  <c r="K8" i="4"/>
  <c r="J8" i="4"/>
  <c r="F8" i="4"/>
  <c r="E8" i="4"/>
  <c r="P7" i="4"/>
  <c r="O7" i="4"/>
  <c r="K7" i="4"/>
  <c r="J7" i="4"/>
  <c r="F7" i="4"/>
  <c r="E7" i="4"/>
  <c r="P6" i="4"/>
  <c r="O6" i="4"/>
  <c r="K6" i="4"/>
  <c r="J6" i="4"/>
  <c r="F6" i="4"/>
  <c r="E6" i="4"/>
  <c r="N5" i="4"/>
  <c r="M5" i="4"/>
  <c r="P5" i="4" s="1"/>
  <c r="L5" i="4"/>
  <c r="O5" i="4" s="1"/>
  <c r="I5" i="4"/>
  <c r="H5" i="4"/>
  <c r="K5" i="4" s="1"/>
  <c r="G5" i="4"/>
  <c r="J5" i="4" s="1"/>
  <c r="D5" i="4"/>
  <c r="C5" i="4"/>
  <c r="F5" i="4" s="1"/>
  <c r="B5" i="4"/>
  <c r="E5" i="4" s="1"/>
  <c r="N10" i="1" l="1"/>
  <c r="N28" i="1"/>
  <c r="N37" i="1"/>
  <c r="N42" i="1"/>
  <c r="N45" i="1"/>
  <c r="B45" i="1"/>
  <c r="B42" i="1"/>
  <c r="M37" i="1"/>
  <c r="L37" i="1"/>
  <c r="K37" i="1"/>
  <c r="J37" i="1"/>
  <c r="I37" i="1"/>
  <c r="H37" i="1"/>
  <c r="G37" i="1"/>
  <c r="F37" i="1"/>
  <c r="E37" i="1"/>
  <c r="D37" i="1"/>
  <c r="C37" i="1"/>
  <c r="B37" i="1"/>
  <c r="M28" i="1"/>
  <c r="L28" i="1"/>
  <c r="K28" i="1"/>
  <c r="J28" i="1"/>
  <c r="I28" i="1"/>
  <c r="H28" i="1"/>
  <c r="G28" i="1"/>
  <c r="F28" i="1"/>
  <c r="E28" i="1"/>
  <c r="D28" i="1"/>
  <c r="C28" i="1"/>
  <c r="B28" i="1"/>
  <c r="M10" i="1"/>
  <c r="L10" i="1"/>
  <c r="K10" i="1"/>
  <c r="J10" i="1"/>
  <c r="I10" i="1"/>
  <c r="H10" i="1"/>
  <c r="G10" i="1"/>
  <c r="F10" i="1"/>
  <c r="E10" i="1"/>
  <c r="D10" i="1"/>
  <c r="C10" i="1"/>
  <c r="B10" i="1"/>
  <c r="B48" i="1" l="1"/>
  <c r="N48" i="1"/>
  <c r="F45" i="1"/>
  <c r="E45" i="1"/>
  <c r="F42" i="1"/>
  <c r="E42" i="1"/>
  <c r="F48" i="1" l="1"/>
  <c r="E48" i="1"/>
  <c r="C45" i="1"/>
  <c r="D45" i="1"/>
  <c r="G45" i="1"/>
  <c r="H45" i="1"/>
  <c r="I45" i="1"/>
  <c r="J45" i="1"/>
  <c r="K45" i="1"/>
  <c r="L45" i="1"/>
  <c r="M45" i="1"/>
  <c r="C42" i="1"/>
  <c r="D42" i="1"/>
  <c r="G42" i="1"/>
  <c r="H42" i="1"/>
  <c r="I42" i="1"/>
  <c r="J42" i="1"/>
  <c r="K42" i="1"/>
  <c r="L42" i="1"/>
  <c r="M42" i="1"/>
  <c r="M48" i="1" l="1"/>
  <c r="K48" i="1"/>
  <c r="J48" i="1"/>
  <c r="D48" i="1"/>
  <c r="G48" i="1"/>
  <c r="I48" i="1"/>
  <c r="C48" i="1"/>
  <c r="L48" i="1"/>
  <c r="H48" i="1"/>
</calcChain>
</file>

<file path=xl/sharedStrings.xml><?xml version="1.0" encoding="utf-8"?>
<sst xmlns="http://schemas.openxmlformats.org/spreadsheetml/2006/main" count="488" uniqueCount="288">
  <si>
    <t>F/V</t>
  </si>
  <si>
    <t>M/M</t>
  </si>
  <si>
    <t>NIVEAU A</t>
  </si>
  <si>
    <t>NIVEAU B</t>
  </si>
  <si>
    <t>NIVEAU C</t>
  </si>
  <si>
    <t>NIVEAU D</t>
  </si>
  <si>
    <t>NIVEAU E</t>
  </si>
  <si>
    <t>A9</t>
  </si>
  <si>
    <t>A8</t>
  </si>
  <si>
    <t>A7</t>
  </si>
  <si>
    <t>A6</t>
  </si>
  <si>
    <t>A5</t>
  </si>
  <si>
    <t>A4</t>
  </si>
  <si>
    <t>A3</t>
  </si>
  <si>
    <t>B4</t>
  </si>
  <si>
    <t>C4</t>
  </si>
  <si>
    <t>D4</t>
  </si>
  <si>
    <t>D 1-3</t>
  </si>
  <si>
    <t>E4</t>
  </si>
  <si>
    <t>E 1-3</t>
  </si>
  <si>
    <t>Effectif
Effectief</t>
  </si>
  <si>
    <t>Cadre
Kader</t>
  </si>
  <si>
    <t>Fonction
Functie</t>
  </si>
  <si>
    <t>Genre
Geslacht</t>
  </si>
  <si>
    <t>Domicile
Woonplaats</t>
  </si>
  <si>
    <t>Région BXL
Brussels Gewest</t>
  </si>
  <si>
    <t>PERSONNEL STATUTAIRE
STATUTAIR PERSONEEL</t>
  </si>
  <si>
    <t>TOTAL GENERAL
ALGEMEEN TOTAAL</t>
  </si>
  <si>
    <t>Situation au / Toestand op :</t>
  </si>
  <si>
    <t>ETP
VTE</t>
  </si>
  <si>
    <t>Unités
Aantal personen</t>
  </si>
  <si>
    <t>Dont en disponibilité
(inclus dans "Effectif")
In disponibiliteit
(zijn in "Effectief" inbegrepen)</t>
  </si>
  <si>
    <t>Veuillez svp respecter scrupuleusement le format de l'annexe.</t>
  </si>
  <si>
    <t>Gelieve het format van deze bijlage precies te volgen aub.</t>
  </si>
  <si>
    <t xml:space="preserve"> Hors Région BXL
Buiten Brussels Gewest</t>
  </si>
  <si>
    <t>A11 bis</t>
  </si>
  <si>
    <t>A10 bis</t>
  </si>
  <si>
    <t>AH8</t>
  </si>
  <si>
    <t>AH5</t>
  </si>
  <si>
    <t>AH4</t>
  </si>
  <si>
    <t>AH3, 1-2-3</t>
  </si>
  <si>
    <t>A2, 1-2-3</t>
  </si>
  <si>
    <t>AH2, 1-2-3</t>
  </si>
  <si>
    <t>A1, 1-2-3</t>
  </si>
  <si>
    <t>AH1, 1-2-3</t>
  </si>
  <si>
    <t>BH8</t>
  </si>
  <si>
    <t>BH7</t>
  </si>
  <si>
    <t>BH6</t>
  </si>
  <si>
    <t>BH5</t>
  </si>
  <si>
    <t>BH4</t>
  </si>
  <si>
    <t>BH1, 1-2-3</t>
  </si>
  <si>
    <t>B1, 1-2-3</t>
  </si>
  <si>
    <t>CH2, 1-2-3</t>
  </si>
  <si>
    <t>C1, 1-2-3</t>
  </si>
  <si>
    <t>CH1, 1-2-3</t>
  </si>
  <si>
    <t>CPAS / OCMW :</t>
  </si>
  <si>
    <t>CPAS:</t>
  </si>
  <si>
    <t>Crédit budgétaire</t>
  </si>
  <si>
    <t>Engagements</t>
  </si>
  <si>
    <t>Paiements effectués</t>
  </si>
  <si>
    <t>Rapport paiements / crédit budgétaire</t>
  </si>
  <si>
    <t>Rapport paiements / engagements</t>
  </si>
  <si>
    <t>Exploitation</t>
  </si>
  <si>
    <t>Dépenses
personnel</t>
  </si>
  <si>
    <t>Dépenses fonctionnement</t>
  </si>
  <si>
    <t>Dépenses redistribution</t>
  </si>
  <si>
    <t>Dépenses exploitation charges financières</t>
  </si>
  <si>
    <t>Investissement</t>
  </si>
  <si>
    <t>Dépenses
contribution</t>
  </si>
  <si>
    <t>Dépenses
investissement</t>
  </si>
  <si>
    <t>Dépenses
dette</t>
  </si>
  <si>
    <t>Droits constatés nets</t>
  </si>
  <si>
    <t>Rapport droits constatés nets / crédit budgétaire</t>
  </si>
  <si>
    <t>Recettes exploitation prestations</t>
  </si>
  <si>
    <t>Recettes exploitation transferts</t>
  </si>
  <si>
    <t>Recettes exploitation produits financiers</t>
  </si>
  <si>
    <t>Investissementes</t>
  </si>
  <si>
    <t>Recettes
interventions</t>
  </si>
  <si>
    <t>Recettes
aliénations</t>
  </si>
  <si>
    <t>Recettes financement</t>
  </si>
  <si>
    <t>OCMW:</t>
  </si>
  <si>
    <t>Begrotingskrediet</t>
  </si>
  <si>
    <t>Vastleggingen</t>
  </si>
  <si>
    <t>Gedane betalingen</t>
  </si>
  <si>
    <t>Verhouding betalingen/ begrotingskrediet</t>
  </si>
  <si>
    <t>Verhouding betalingen / vastleggingen</t>
  </si>
  <si>
    <t>Exploitatie uitgaven</t>
  </si>
  <si>
    <t>Personeelsuitgaven</t>
  </si>
  <si>
    <t>Werkingskosten</t>
  </si>
  <si>
    <t>Herverdelingsuitgaven</t>
  </si>
  <si>
    <t>Financiele lasten</t>
  </si>
  <si>
    <t>Investeringuitgaven</t>
  </si>
  <si>
    <t>Bijdragen</t>
  </si>
  <si>
    <t>Investeringen</t>
  </si>
  <si>
    <t>Schuld</t>
  </si>
  <si>
    <t>Netto vastgestelde rechten</t>
  </si>
  <si>
    <t>Verhouding netto vastgestelde rechten / begrotingskrediet</t>
  </si>
  <si>
    <t>Exploitatie ontvangsten</t>
  </si>
  <si>
    <t>Prestaties</t>
  </si>
  <si>
    <t>Overdrachten</t>
  </si>
  <si>
    <t>Financiële opbrengsten</t>
  </si>
  <si>
    <t>Investeringsontvangsten</t>
  </si>
  <si>
    <t>Tussenkomsten</t>
  </si>
  <si>
    <t>Vervreemdingen</t>
  </si>
  <si>
    <t>Financiering</t>
  </si>
  <si>
    <t>CPAS :</t>
  </si>
  <si>
    <t>SEC 2010 : Tableau prévisonnel en matière de dépenses d'investissement de la rubrique économique "investissements"</t>
  </si>
  <si>
    <t>A</t>
  </si>
  <si>
    <t>B</t>
  </si>
  <si>
    <t>C</t>
  </si>
  <si>
    <t>D</t>
  </si>
  <si>
    <t>E</t>
  </si>
  <si>
    <t>F</t>
  </si>
  <si>
    <t>G</t>
  </si>
  <si>
    <t>Code écon</t>
  </si>
  <si>
    <t xml:space="preserve">Exercices antérieurs  </t>
  </si>
  <si>
    <t>Exercice en cours</t>
  </si>
  <si>
    <t>Prévision Budget</t>
  </si>
  <si>
    <t>Total paiem</t>
  </si>
  <si>
    <t>N-1 (solde eng)</t>
  </si>
  <si>
    <t>N-1 (paiem prev)</t>
  </si>
  <si>
    <t>N (engag prev)</t>
  </si>
  <si>
    <t>N (paiem prev))</t>
  </si>
  <si>
    <t>Budget (=CT 91)</t>
  </si>
  <si>
    <t>N+1 (paiem)</t>
  </si>
  <si>
    <t>B+D+F</t>
  </si>
  <si>
    <t>Investissements en location financement et droit similaires</t>
  </si>
  <si>
    <t>70-</t>
  </si>
  <si>
    <t>Frais d'établissement, immobilisations incorporelles , achat de terrains et de bâtiments</t>
  </si>
  <si>
    <t>71-</t>
  </si>
  <si>
    <t>Frais d'établissement et de restructuration</t>
  </si>
  <si>
    <t>711-</t>
  </si>
  <si>
    <t>Immobilisations incorporelles</t>
  </si>
  <si>
    <t>712-</t>
  </si>
  <si>
    <t>Achat de terrains non bâtis</t>
  </si>
  <si>
    <t>713-</t>
  </si>
  <si>
    <t>Achat de terrains bâtis</t>
  </si>
  <si>
    <t>714-</t>
  </si>
  <si>
    <t>Achats de bâtiments</t>
  </si>
  <si>
    <t>715-</t>
  </si>
  <si>
    <t>Constructions, reconstructions, agrandissements, aménagements, transformations, renovations, maintenance</t>
  </si>
  <si>
    <t>72-</t>
  </si>
  <si>
    <t>Aménagement des terrains</t>
  </si>
  <si>
    <t>721-</t>
  </si>
  <si>
    <t>Construction, grosses réparations et transformations de bâtiments</t>
  </si>
  <si>
    <t>722-</t>
  </si>
  <si>
    <t>Maintenance des bâtiments</t>
  </si>
  <si>
    <t>723-</t>
  </si>
  <si>
    <t>Travaux de voirie et d'infrastructure</t>
  </si>
  <si>
    <t>73-</t>
  </si>
  <si>
    <t>Travaux d'infrastructure</t>
  </si>
  <si>
    <t>731-</t>
  </si>
  <si>
    <t>Plantations et aménagements sur les terrains d'infrastructure</t>
  </si>
  <si>
    <t>73200-</t>
  </si>
  <si>
    <t>Achats de biens mobiliers durables</t>
  </si>
  <si>
    <t>74-</t>
  </si>
  <si>
    <t>Achat de mobilier</t>
  </si>
  <si>
    <t>741-</t>
  </si>
  <si>
    <t>Achat de matériel</t>
  </si>
  <si>
    <t>742-</t>
  </si>
  <si>
    <t>Achat de matériel roulant</t>
  </si>
  <si>
    <t>743-</t>
  </si>
  <si>
    <t>Achat de cheptel</t>
  </si>
  <si>
    <t>744-</t>
  </si>
  <si>
    <t>Achat de bois sur pied</t>
  </si>
  <si>
    <t>746-</t>
  </si>
  <si>
    <t>Achat d'œuvres d'art</t>
  </si>
  <si>
    <t>749-</t>
  </si>
  <si>
    <t>Autres</t>
  </si>
  <si>
    <t xml:space="preserve">TOTAL </t>
  </si>
  <si>
    <t>ESR 2010 : Tabel met ramingen inzake buitengewone investeringsuitgaven</t>
  </si>
  <si>
    <t>Econ. code</t>
  </si>
  <si>
    <t>Voorgaande dienstjaren</t>
  </si>
  <si>
    <t>Lopend dienstjaar</t>
  </si>
  <si>
    <t>Begrotingsraming</t>
  </si>
  <si>
    <t>Totaal betal.</t>
  </si>
  <si>
    <t>N-1 (saldo vastleggingen)</t>
  </si>
  <si>
    <t>N-1 (geraamde betalingen)</t>
  </si>
  <si>
    <t>N (geraamde vastleggingen)</t>
  </si>
  <si>
    <t>N (geraamde betalingen)</t>
  </si>
  <si>
    <t>Begroting = E.G. 91</t>
  </si>
  <si>
    <t>N+1 (betalingen)</t>
  </si>
  <si>
    <t>Investeringen-oprichtingskosten, immateriële vaste activa</t>
  </si>
  <si>
    <t>Vestigingskosten, immateriële vaste activa, aankoop van terreinen en gebouwen</t>
  </si>
  <si>
    <t>Vestigings- en herstructureringskosten</t>
  </si>
  <si>
    <t>Immateriële vaste activa</t>
  </si>
  <si>
    <t>Aankoop van niet bebouwde terreinen</t>
  </si>
  <si>
    <t>Aankoop van bebouwde terreinen</t>
  </si>
  <si>
    <t>Aankoop van gebouwen</t>
  </si>
  <si>
    <t>Oprichting, heroprichting, vergroting, aanpassingen,verbouwingen, renovatiewerken, instandhouding</t>
  </si>
  <si>
    <t>Aanleggen van terreinen</t>
  </si>
  <si>
    <t>Oprichting, grote herstellingswerken en verbouwingen van gebouwen</t>
  </si>
  <si>
    <t xml:space="preserve">Instandhouding van gebouwen </t>
  </si>
  <si>
    <t xml:space="preserve">Infrastructuur en wegenwerken </t>
  </si>
  <si>
    <t>Infrastructuurwerken</t>
  </si>
  <si>
    <t>¨Plantaties en instandhouding van infrastructuurterreinen</t>
  </si>
  <si>
    <t>Aankoop van duurzame roerende goederen</t>
  </si>
  <si>
    <t>Aankoop van meubilair</t>
  </si>
  <si>
    <t>Aankoop van materieel</t>
  </si>
  <si>
    <t>Aankoop van rollend materieel</t>
  </si>
  <si>
    <t>Aankoop van vee</t>
  </si>
  <si>
    <t>Aankoop van hout op stam</t>
  </si>
  <si>
    <t>Aankoop van kunstwerken</t>
  </si>
  <si>
    <t>Andere</t>
  </si>
  <si>
    <t>TOTAAL</t>
  </si>
  <si>
    <t>Service exploitation</t>
  </si>
  <si>
    <t>en €</t>
  </si>
  <si>
    <t>Recettes</t>
  </si>
  <si>
    <t>Prestations</t>
  </si>
  <si>
    <t>61</t>
  </si>
  <si>
    <t>Transferts</t>
  </si>
  <si>
    <t>62</t>
  </si>
  <si>
    <t>Produits financiers</t>
  </si>
  <si>
    <t>Dépenses</t>
  </si>
  <si>
    <t>70</t>
  </si>
  <si>
    <t xml:space="preserve">Personnel </t>
  </si>
  <si>
    <t>71</t>
  </si>
  <si>
    <t>Fonctionnement</t>
  </si>
  <si>
    <t>72</t>
  </si>
  <si>
    <t>Redistribution</t>
  </si>
  <si>
    <t>7X</t>
  </si>
  <si>
    <t>Charges financières</t>
  </si>
  <si>
    <t>Solde exploitation</t>
  </si>
  <si>
    <t>Service investissement</t>
  </si>
  <si>
    <t>80</t>
  </si>
  <si>
    <t>Interventions</t>
  </si>
  <si>
    <t>81</t>
  </si>
  <si>
    <t>Aliénations</t>
  </si>
  <si>
    <t>90</t>
  </si>
  <si>
    <t>Contributions</t>
  </si>
  <si>
    <t>91( cf. tableau imputations)</t>
  </si>
  <si>
    <t>Investissements</t>
  </si>
  <si>
    <t>Solde investissement</t>
  </si>
  <si>
    <t>Solde SEC</t>
  </si>
  <si>
    <t>A+B</t>
  </si>
  <si>
    <t xml:space="preserve">Prévisions de droits constatés nets </t>
  </si>
  <si>
    <t>Recettes d'interventions - Code totalisateur 80</t>
  </si>
  <si>
    <t>Le montant repris sous le code totalisateur 91 est le résultat final de la colonne G du tableau de paiements</t>
  </si>
  <si>
    <t>Exploitatiedienst</t>
  </si>
  <si>
    <t>in €</t>
  </si>
  <si>
    <t>Ontvangsten</t>
  </si>
  <si>
    <t>Uitgaven</t>
  </si>
  <si>
    <t>Personeel</t>
  </si>
  <si>
    <t>Herverdeling</t>
  </si>
  <si>
    <t>Financiële lasten</t>
  </si>
  <si>
    <t xml:space="preserve">Saldo exploitatie </t>
  </si>
  <si>
    <t>Investeringsdienst</t>
  </si>
  <si>
    <t>91 (cfr tabel aanrekeningen)</t>
  </si>
  <si>
    <t>Saldo Investering</t>
  </si>
  <si>
    <t>Saldo ESR</t>
  </si>
  <si>
    <t xml:space="preserve">Voorziene netto vastgestelde rechten  </t>
  </si>
  <si>
    <t>Tussenkomsten - Totalisatiecode 80</t>
  </si>
  <si>
    <t>Het bedrag hernomen onder de totalisatiecode 91 is het eindresultaat van de kolom G van de tabel van de betalingen</t>
  </si>
  <si>
    <t>Dépenses - Prévisions de paiements des dépenses selon l'analyse éffectuée dans l'annexe B3</t>
  </si>
  <si>
    <t>Uitgaven - Voorziene betalingen volgens de analyse uitgevoerd in bijlage B3</t>
  </si>
  <si>
    <t>Begrotingskrediet = initiële begroting</t>
  </si>
  <si>
    <t>Crédit budgétaire = au budget initial</t>
  </si>
  <si>
    <t>Engagements = de l'exercice propre</t>
  </si>
  <si>
    <t>Paiements effectués = tous les exercices confondus</t>
  </si>
  <si>
    <t>Vastleggingen = van het eigen dienstjaar</t>
  </si>
  <si>
    <t>Gedane betalingen = alle dienstjaren</t>
  </si>
  <si>
    <t>Droits constatés nets = de l'exercice propre</t>
  </si>
  <si>
    <t xml:space="preserve">Netto vastgestelde rechten =  van het eigen dienstjaar </t>
  </si>
  <si>
    <t>PERSONNEL CONTRACTUEL
CONTRACTUEEL PERSONEEL</t>
  </si>
  <si>
    <t>ACS
GESCO's</t>
  </si>
  <si>
    <t>Autres contractuels subventionnés (Hors Art 60)
Andere gesubsidieerde contractuelen (Buiten Art 60)</t>
  </si>
  <si>
    <t>Contractuels à charge du CPAS (Hors Art 60)
Contractuelen ten laste OCMW (Buiten Art 60)</t>
  </si>
  <si>
    <t>Hors Région BXL
Buiten Brussels Gewest</t>
  </si>
  <si>
    <t>Article 60§7 mis au travail au sein du CPAS                       Artikel 60§7 tewerkgesteld binnen het OCMW</t>
  </si>
  <si>
    <r>
      <t xml:space="preserve">Kolom A : </t>
    </r>
    <r>
      <rPr>
        <b/>
        <sz val="8"/>
        <rFont val="Arial"/>
        <family val="2"/>
      </rPr>
      <t>geraamd</t>
    </r>
    <r>
      <rPr>
        <sz val="8"/>
        <rFont val="Arial"/>
        <family val="2"/>
      </rPr>
      <t xml:space="preserve"> bedrag op 31.12.21 van de overgedragen kredieten van de rekening 2020 (alle dienstjaren samen) en die niet worden aangerekend in 2021.</t>
    </r>
  </si>
  <si>
    <t xml:space="preserve">Kolom B : bedrag van de betalingen voorzien in het begrotingsjaar 2022 met betrekking tot het geraamd bedrag van vastleggingen van de voorgaande dienstjaren die openstaan op 31.12.21. </t>
  </si>
  <si>
    <t>Kolom C : geraamd bedrag op 31.12.21 van vastleggingen 2021 die niet worden betaald bij het afsluiten van het dienstjaar.</t>
  </si>
  <si>
    <t>Kolom D : bedrag van de betalingen voorzien in het begrotingsjaar 2022 met betrekking tot het geraamd bedrag van vastgelegde kredieten in het lopend dienstjaar en die niet afgesloten zijn op 31.12.21.</t>
  </si>
  <si>
    <t>Kolom E : begrotingsraming voor het dienstjaar 2022.</t>
  </si>
  <si>
    <r>
      <t xml:space="preserve">Kolom F : vooruitzichten van </t>
    </r>
    <r>
      <rPr>
        <b/>
        <sz val="8"/>
        <rFont val="Arial"/>
        <family val="2"/>
      </rPr>
      <t>betalingen</t>
    </r>
    <r>
      <rPr>
        <sz val="8"/>
        <rFont val="Arial"/>
        <family val="2"/>
      </rPr>
      <t xml:space="preserve"> van begrotingsartikels 2022 die tijdens datzelfde dienstjaar vastgelegd worden.</t>
    </r>
  </si>
  <si>
    <t>Kolom G : het betreft het totale bedrag van de betalingen voorzien in 2022 wat ook het oorspronkelijk dienstjaar van de vastleggingen is of, met andere woorden, het totaal van de kolommen B, D en F.</t>
  </si>
  <si>
    <r>
      <t>Colonne A : montant</t>
    </r>
    <r>
      <rPr>
        <b/>
        <sz val="8"/>
        <rFont val="Arial"/>
        <family val="2"/>
      </rPr>
      <t xml:space="preserve"> prévisionnel</t>
    </r>
    <r>
      <rPr>
        <sz val="8"/>
        <rFont val="Arial"/>
        <family val="2"/>
      </rPr>
      <t xml:space="preserve"> au 31.12.21 des crédits reportés du compte 2020 (tous exercices confondus) et qui ne seront pas imputés en 2021.</t>
    </r>
  </si>
  <si>
    <t xml:space="preserve">Colonne B : montant des  paiements prévus lors de l’exercice budgétaire 2022 et portant sur le montant prévisionnel des engagements  des exercices antérieurs  restant ouverts au 31.12.21. </t>
  </si>
  <si>
    <t>Colonne C : montant  prévisionnel au 31.12.21 des  engagements 2021 qui ne seront pas payés à la clôture de l’exercice.</t>
  </si>
  <si>
    <t>Colonne D : Montant des paiements prévus lors de l’exercice 2022 et portant sur le montant  prévisionnel des crédits engagés lors de l’exercice en cours et non clôturés au 31.12.21.</t>
  </si>
  <si>
    <t>Colonne E : prévision budgétaire de l’exercice 2022.</t>
  </si>
  <si>
    <r>
      <t xml:space="preserve">Colonne F : prévisions </t>
    </r>
    <r>
      <rPr>
        <b/>
        <sz val="8"/>
        <rFont val="Arial"/>
        <family val="2"/>
      </rPr>
      <t xml:space="preserve">de paiements </t>
    </r>
    <r>
      <rPr>
        <sz val="8"/>
        <rFont val="Arial"/>
        <family val="2"/>
      </rPr>
      <t>des articles budgétaires 2022 qui seront engagés lors de ce même exercice.</t>
    </r>
  </si>
  <si>
    <t>Colonne G : il s’agit du montant total des paiements prévues en 2022 quelque soit l’exercice d’origine des engagements ou, en d’autres termes, du total des colonnes B, D et F.</t>
  </si>
  <si>
    <t>Présentatie ESR van begroting 2022</t>
  </si>
  <si>
    <t>Dit bedrag zal worden aangepast in functie van de eventuele uitvoering van het investeringsprogramma 2022 en van de verschillende projecten</t>
  </si>
  <si>
    <t>Présentation SEC du budget 2022</t>
  </si>
  <si>
    <t>Ce montant sera adapté en fonction des hypothèses de réalisation du programme d'investissement 2022 et des différents projets</t>
  </si>
  <si>
    <t>ARTICLE 60§7 MIS AU TRAVAIL AU SEIN DU CPAS 
 ARTIKEL 60§7 TEWERKGESTELD BINNEN HET OCMW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</si>
</sst>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3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8">
    <xf numFmtId="0" fontId="0" fillId="0" borderId="0" xfId="0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14" fontId="3" fillId="0" borderId="0" xfId="0" applyNumberFormat="1" applyFont="1" applyProtection="1"/>
    <xf numFmtId="0" fontId="3" fillId="0" borderId="14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3" fillId="0" borderId="2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3" fillId="0" borderId="0" xfId="1" applyFont="1" applyAlignment="1" applyProtection="1"/>
    <xf numFmtId="0" fontId="3" fillId="0" borderId="0" xfId="1" applyFont="1" applyAlignment="1" applyProtection="1">
      <protection locked="0"/>
    </xf>
    <xf numFmtId="0" fontId="3" fillId="0" borderId="0" xfId="1" applyFont="1" applyProtection="1"/>
    <xf numFmtId="0" fontId="7" fillId="0" borderId="0" xfId="1" applyFont="1"/>
    <xf numFmtId="0" fontId="7" fillId="0" borderId="1" xfId="1" applyFont="1" applyBorder="1"/>
    <xf numFmtId="0" fontId="7" fillId="0" borderId="27" xfId="1" applyFont="1" applyBorder="1" applyAlignment="1">
      <alignment wrapText="1"/>
    </xf>
    <xf numFmtId="0" fontId="7" fillId="0" borderId="14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7" fillId="0" borderId="15" xfId="1" applyFont="1" applyBorder="1" applyAlignment="1">
      <alignment vertical="center" wrapText="1"/>
    </xf>
    <xf numFmtId="0" fontId="7" fillId="0" borderId="0" xfId="1" applyFont="1" applyAlignment="1">
      <alignment wrapText="1"/>
    </xf>
    <xf numFmtId="0" fontId="8" fillId="0" borderId="27" xfId="1" applyFont="1" applyBorder="1" applyAlignment="1">
      <alignment wrapText="1"/>
    </xf>
    <xf numFmtId="4" fontId="8" fillId="0" borderId="14" xfId="1" applyNumberFormat="1" applyFont="1" applyBorder="1" applyAlignment="1" applyProtection="1">
      <alignment horizontal="right"/>
    </xf>
    <xf numFmtId="4" fontId="8" fillId="0" borderId="11" xfId="1" applyNumberFormat="1" applyFont="1" applyBorder="1" applyAlignment="1" applyProtection="1">
      <alignment horizontal="right"/>
    </xf>
    <xf numFmtId="10" fontId="8" fillId="0" borderId="11" xfId="1" applyNumberFormat="1" applyFont="1" applyBorder="1" applyAlignment="1" applyProtection="1">
      <alignment horizontal="right"/>
    </xf>
    <xf numFmtId="10" fontId="8" fillId="0" borderId="15" xfId="1" applyNumberFormat="1" applyFont="1" applyBorder="1" applyAlignment="1" applyProtection="1">
      <alignment horizontal="right"/>
    </xf>
    <xf numFmtId="10" fontId="7" fillId="0" borderId="11" xfId="1" applyNumberFormat="1" applyFont="1" applyBorder="1" applyAlignment="1">
      <alignment horizontal="right"/>
    </xf>
    <xf numFmtId="10" fontId="7" fillId="0" borderId="15" xfId="1" applyNumberFormat="1" applyFont="1" applyBorder="1" applyAlignment="1">
      <alignment horizontal="right"/>
    </xf>
    <xf numFmtId="0" fontId="7" fillId="0" borderId="28" xfId="1" applyFont="1" applyBorder="1" applyAlignment="1">
      <alignment wrapText="1"/>
    </xf>
    <xf numFmtId="10" fontId="7" fillId="0" borderId="17" xfId="1" applyNumberFormat="1" applyFont="1" applyBorder="1" applyAlignment="1">
      <alignment horizontal="right"/>
    </xf>
    <xf numFmtId="10" fontId="7" fillId="0" borderId="18" xfId="1" applyNumberFormat="1" applyFont="1" applyBorder="1" applyAlignment="1">
      <alignment horizontal="right"/>
    </xf>
    <xf numFmtId="0" fontId="7" fillId="0" borderId="25" xfId="1" applyFont="1" applyBorder="1" applyAlignment="1">
      <alignment wrapText="1"/>
    </xf>
    <xf numFmtId="0" fontId="8" fillId="0" borderId="0" xfId="1" applyFont="1" applyBorder="1" applyAlignment="1"/>
    <xf numFmtId="0" fontId="7" fillId="0" borderId="0" xfId="1" applyFont="1" applyAlignment="1"/>
    <xf numFmtId="0" fontId="7" fillId="0" borderId="0" xfId="1" applyFont="1" applyBorder="1" applyAlignment="1">
      <alignment vertical="center" wrapText="1"/>
    </xf>
    <xf numFmtId="0" fontId="7" fillId="0" borderId="0" xfId="1" applyFont="1" applyBorder="1"/>
    <xf numFmtId="0" fontId="9" fillId="0" borderId="0" xfId="1" applyFont="1"/>
    <xf numFmtId="0" fontId="3" fillId="0" borderId="0" xfId="1" applyFont="1"/>
    <xf numFmtId="0" fontId="3" fillId="0" borderId="0" xfId="1" applyFont="1" applyProtection="1">
      <protection locked="0"/>
    </xf>
    <xf numFmtId="0" fontId="5" fillId="0" borderId="0" xfId="1" applyFont="1"/>
    <xf numFmtId="0" fontId="3" fillId="0" borderId="5" xfId="1" applyFont="1" applyBorder="1"/>
    <xf numFmtId="0" fontId="3" fillId="0" borderId="7" xfId="1" applyFont="1" applyBorder="1"/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0" fontId="5" fillId="0" borderId="14" xfId="1" applyFont="1" applyBorder="1"/>
    <xf numFmtId="0" fontId="5" fillId="0" borderId="15" xfId="1" applyFont="1" applyBorder="1"/>
    <xf numFmtId="0" fontId="3" fillId="0" borderId="24" xfId="1" applyFont="1" applyBorder="1" applyAlignment="1">
      <alignment horizontal="center"/>
    </xf>
    <xf numFmtId="0" fontId="3" fillId="0" borderId="29" xfId="1" applyFont="1" applyBorder="1"/>
    <xf numFmtId="0" fontId="3" fillId="0" borderId="30" xfId="1" applyFont="1" applyBorder="1"/>
    <xf numFmtId="0" fontId="3" fillId="0" borderId="31" xfId="1" applyFont="1" applyFill="1" applyBorder="1"/>
    <xf numFmtId="0" fontId="5" fillId="0" borderId="32" xfId="1" applyFont="1" applyBorder="1" applyAlignment="1">
      <alignment vertical="top" wrapText="1"/>
    </xf>
    <xf numFmtId="0" fontId="5" fillId="0" borderId="33" xfId="1" applyFont="1" applyBorder="1" applyAlignment="1">
      <alignment horizontal="center"/>
    </xf>
    <xf numFmtId="0" fontId="5" fillId="0" borderId="34" xfId="1" applyFont="1" applyBorder="1"/>
    <xf numFmtId="0" fontId="5" fillId="0" borderId="5" xfId="1" applyFont="1" applyBorder="1" applyAlignment="1">
      <alignment vertical="top" wrapText="1"/>
    </xf>
    <xf numFmtId="0" fontId="5" fillId="0" borderId="7" xfId="1" applyFont="1" applyBorder="1" applyAlignment="1">
      <alignment horizontal="center"/>
    </xf>
    <xf numFmtId="0" fontId="5" fillId="0" borderId="5" xfId="1" applyFont="1" applyBorder="1"/>
    <xf numFmtId="0" fontId="5" fillId="0" borderId="7" xfId="1" applyFont="1" applyBorder="1"/>
    <xf numFmtId="0" fontId="5" fillId="0" borderId="23" xfId="1" applyFont="1" applyBorder="1"/>
    <xf numFmtId="0" fontId="3" fillId="0" borderId="14" xfId="1" applyFont="1" applyBorder="1" applyAlignment="1">
      <alignment vertical="top" wrapText="1"/>
    </xf>
    <xf numFmtId="0" fontId="3" fillId="0" borderId="15" xfId="1" applyFont="1" applyBorder="1" applyAlignment="1">
      <alignment horizontal="right"/>
    </xf>
    <xf numFmtId="0" fontId="3" fillId="0" borderId="24" xfId="1" applyFont="1" applyBorder="1"/>
    <xf numFmtId="0" fontId="3" fillId="0" borderId="15" xfId="1" applyFont="1" applyFill="1" applyBorder="1" applyAlignment="1">
      <alignment horizontal="right"/>
    </xf>
    <xf numFmtId="0" fontId="3" fillId="0" borderId="16" xfId="1" applyFont="1" applyBorder="1" applyAlignment="1">
      <alignment vertical="top" wrapText="1"/>
    </xf>
    <xf numFmtId="0" fontId="3" fillId="0" borderId="18" xfId="1" applyFont="1" applyFill="1" applyBorder="1" applyAlignment="1">
      <alignment horizontal="right"/>
    </xf>
    <xf numFmtId="0" fontId="3" fillId="0" borderId="35" xfId="1" applyFont="1" applyBorder="1"/>
    <xf numFmtId="0" fontId="5" fillId="0" borderId="7" xfId="1" applyFont="1" applyFill="1" applyBorder="1" applyAlignment="1">
      <alignment horizontal="center"/>
    </xf>
    <xf numFmtId="0" fontId="3" fillId="0" borderId="14" xfId="1" applyFont="1" applyBorder="1"/>
    <xf numFmtId="0" fontId="3" fillId="0" borderId="16" xfId="1" applyFont="1" applyBorder="1"/>
    <xf numFmtId="0" fontId="3" fillId="0" borderId="18" xfId="1" applyFont="1" applyBorder="1" applyAlignment="1">
      <alignment horizontal="right"/>
    </xf>
    <xf numFmtId="0" fontId="3" fillId="0" borderId="15" xfId="1" applyFont="1" applyBorder="1"/>
    <xf numFmtId="0" fontId="3" fillId="0" borderId="18" xfId="1" applyFont="1" applyBorder="1"/>
    <xf numFmtId="0" fontId="5" fillId="0" borderId="36" xfId="1" applyFont="1" applyBorder="1"/>
    <xf numFmtId="0" fontId="3" fillId="0" borderId="37" xfId="1" applyFont="1" applyBorder="1"/>
    <xf numFmtId="0" fontId="5" fillId="0" borderId="37" xfId="1" applyFont="1" applyBorder="1"/>
    <xf numFmtId="0" fontId="5" fillId="0" borderId="38" xfId="1" applyFont="1" applyBorder="1"/>
    <xf numFmtId="0" fontId="5" fillId="0" borderId="0" xfId="1" applyFont="1" applyProtection="1"/>
    <xf numFmtId="0" fontId="10" fillId="5" borderId="39" xfId="1" applyNumberFormat="1" applyFont="1" applyFill="1" applyBorder="1" applyAlignment="1" applyProtection="1">
      <alignment horizontal="right" vertical="center"/>
    </xf>
    <xf numFmtId="0" fontId="10" fillId="6" borderId="40" xfId="1" applyNumberFormat="1" applyFont="1" applyFill="1" applyBorder="1" applyAlignment="1" applyProtection="1">
      <alignment horizontal="center" vertical="center"/>
    </xf>
    <xf numFmtId="0" fontId="3" fillId="5" borderId="41" xfId="1" applyFont="1" applyFill="1" applyBorder="1" applyAlignment="1" applyProtection="1">
      <alignment horizontal="center"/>
    </xf>
    <xf numFmtId="0" fontId="10" fillId="7" borderId="5" xfId="1" applyNumberFormat="1" applyFont="1" applyFill="1" applyBorder="1" applyAlignment="1" applyProtection="1">
      <alignment horizontal="right" vertical="center"/>
    </xf>
    <xf numFmtId="0" fontId="10" fillId="8" borderId="6" xfId="1" applyNumberFormat="1" applyFont="1" applyFill="1" applyBorder="1" applyAlignment="1" applyProtection="1">
      <alignment horizontal="left" vertical="center"/>
    </xf>
    <xf numFmtId="0" fontId="5" fillId="0" borderId="7" xfId="1" applyFont="1" applyBorder="1" applyProtection="1"/>
    <xf numFmtId="0" fontId="10" fillId="8" borderId="14" xfId="1" applyNumberFormat="1" applyFont="1" applyFill="1" applyBorder="1" applyAlignment="1" applyProtection="1">
      <alignment horizontal="right" vertical="center"/>
    </xf>
    <xf numFmtId="3" fontId="11" fillId="7" borderId="11" xfId="1" applyNumberFormat="1" applyFont="1" applyFill="1" applyBorder="1" applyAlignment="1" applyProtection="1">
      <alignment horizontal="center" vertical="center"/>
    </xf>
    <xf numFmtId="0" fontId="10" fillId="8" borderId="5" xfId="1" applyNumberFormat="1" applyFont="1" applyFill="1" applyBorder="1" applyAlignment="1" applyProtection="1">
      <alignment horizontal="right" vertical="center"/>
    </xf>
    <xf numFmtId="3" fontId="10" fillId="7" borderId="6" xfId="1" applyNumberFormat="1" applyFont="1" applyFill="1" applyBorder="1" applyAlignment="1" applyProtection="1">
      <alignment horizontal="center" vertical="center"/>
    </xf>
    <xf numFmtId="0" fontId="12" fillId="8" borderId="32" xfId="1" applyNumberFormat="1" applyFont="1" applyFill="1" applyBorder="1" applyAlignment="1" applyProtection="1">
      <alignment horizontal="right" vertical="center"/>
    </xf>
    <xf numFmtId="3" fontId="6" fillId="7" borderId="42" xfId="1" applyNumberFormat="1" applyFont="1" applyFill="1" applyBorder="1" applyAlignment="1" applyProtection="1">
      <alignment horizontal="center" vertical="center"/>
    </xf>
    <xf numFmtId="0" fontId="6" fillId="0" borderId="33" xfId="1" applyFont="1" applyBorder="1" applyProtection="1"/>
    <xf numFmtId="0" fontId="10" fillId="5" borderId="32" xfId="1" applyNumberFormat="1" applyFont="1" applyFill="1" applyBorder="1" applyAlignment="1" applyProtection="1">
      <alignment horizontal="right" vertical="center"/>
    </xf>
    <xf numFmtId="0" fontId="10" fillId="6" borderId="42" xfId="1" applyNumberFormat="1" applyFont="1" applyFill="1" applyBorder="1" applyAlignment="1" applyProtection="1">
      <alignment horizontal="center" vertical="center"/>
    </xf>
    <xf numFmtId="0" fontId="3" fillId="5" borderId="33" xfId="1" applyFont="1" applyFill="1" applyBorder="1" applyAlignment="1" applyProtection="1">
      <alignment horizontal="center"/>
    </xf>
    <xf numFmtId="0" fontId="10" fillId="8" borderId="43" xfId="1" applyNumberFormat="1" applyFont="1" applyFill="1" applyBorder="1" applyAlignment="1" applyProtection="1">
      <alignment horizontal="right" vertical="center"/>
    </xf>
    <xf numFmtId="3" fontId="12" fillId="7" borderId="44" xfId="1" applyNumberFormat="1" applyFont="1" applyFill="1" applyBorder="1" applyAlignment="1" applyProtection="1">
      <alignment horizontal="center" vertical="center"/>
    </xf>
    <xf numFmtId="0" fontId="3" fillId="0" borderId="45" xfId="1" applyFont="1" applyBorder="1" applyProtection="1"/>
    <xf numFmtId="0" fontId="3" fillId="0" borderId="15" xfId="1" applyFont="1" applyBorder="1" applyProtection="1"/>
    <xf numFmtId="0" fontId="5" fillId="8" borderId="14" xfId="1" applyNumberFormat="1" applyFont="1" applyFill="1" applyBorder="1" applyAlignment="1" applyProtection="1">
      <alignment horizontal="right" vertical="center"/>
    </xf>
    <xf numFmtId="3" fontId="5" fillId="7" borderId="11" xfId="1" applyNumberFormat="1" applyFont="1" applyFill="1" applyBorder="1" applyAlignment="1" applyProtection="1">
      <alignment horizontal="center" vertical="center"/>
    </xf>
    <xf numFmtId="0" fontId="12" fillId="7" borderId="36" xfId="1" applyFont="1" applyFill="1" applyBorder="1" applyAlignment="1" applyProtection="1">
      <alignment horizontal="right"/>
    </xf>
    <xf numFmtId="3" fontId="6" fillId="7" borderId="46" xfId="1" applyNumberFormat="1" applyFont="1" applyFill="1" applyBorder="1" applyAlignment="1" applyProtection="1">
      <alignment horizontal="center"/>
    </xf>
    <xf numFmtId="0" fontId="6" fillId="0" borderId="37" xfId="1" applyFont="1" applyBorder="1" applyProtection="1"/>
    <xf numFmtId="0" fontId="6" fillId="0" borderId="0" xfId="1" applyFont="1" applyProtection="1"/>
    <xf numFmtId="0" fontId="3" fillId="0" borderId="11" xfId="0" applyFont="1" applyBorder="1" applyAlignment="1" applyProtection="1">
      <alignment horizontal="center" vertical="center" wrapText="1"/>
    </xf>
    <xf numFmtId="0" fontId="3" fillId="9" borderId="20" xfId="0" applyFont="1" applyFill="1" applyBorder="1" applyAlignment="1" applyProtection="1">
      <alignment vertical="center" wrapText="1"/>
      <protection locked="0"/>
    </xf>
    <xf numFmtId="0" fontId="3" fillId="9" borderId="13" xfId="0" applyFont="1" applyFill="1" applyBorder="1" applyAlignment="1" applyProtection="1">
      <alignment vertical="center" wrapText="1"/>
      <protection locked="0"/>
    </xf>
    <xf numFmtId="0" fontId="3" fillId="9" borderId="15" xfId="0" applyFont="1" applyFill="1" applyBorder="1" applyAlignment="1" applyProtection="1">
      <alignment vertical="center" wrapText="1"/>
      <protection locked="0"/>
    </xf>
    <xf numFmtId="0" fontId="3" fillId="9" borderId="14" xfId="0" applyFont="1" applyFill="1" applyBorder="1" applyAlignment="1" applyProtection="1">
      <alignment vertical="center" wrapText="1"/>
      <protection locked="0"/>
    </xf>
    <xf numFmtId="0" fontId="3" fillId="9" borderId="11" xfId="0" applyFont="1" applyFill="1" applyBorder="1" applyAlignment="1" applyProtection="1">
      <alignment vertical="center" wrapText="1"/>
      <protection locked="0"/>
    </xf>
    <xf numFmtId="0" fontId="3" fillId="9" borderId="15" xfId="0" applyFont="1" applyFill="1" applyBorder="1" applyAlignment="1" applyProtection="1">
      <alignment vertical="center"/>
      <protection locked="0"/>
    </xf>
    <xf numFmtId="0" fontId="3" fillId="9" borderId="14" xfId="0" applyFont="1" applyFill="1" applyBorder="1" applyAlignment="1" applyProtection="1">
      <alignment vertical="center"/>
      <protection locked="0"/>
    </xf>
    <xf numFmtId="0" fontId="3" fillId="9" borderId="11" xfId="0" applyFont="1" applyFill="1" applyBorder="1" applyAlignment="1" applyProtection="1">
      <alignment vertical="center"/>
      <protection locked="0"/>
    </xf>
    <xf numFmtId="4" fontId="7" fillId="9" borderId="14" xfId="1" applyNumberFormat="1" applyFont="1" applyFill="1" applyBorder="1" applyAlignment="1" applyProtection="1">
      <alignment horizontal="right"/>
      <protection locked="0"/>
    </xf>
    <xf numFmtId="4" fontId="7" fillId="9" borderId="11" xfId="1" applyNumberFormat="1" applyFont="1" applyFill="1" applyBorder="1" applyAlignment="1" applyProtection="1">
      <alignment horizontal="right"/>
      <protection locked="0"/>
    </xf>
    <xf numFmtId="4" fontId="7" fillId="9" borderId="16" xfId="1" applyNumberFormat="1" applyFont="1" applyFill="1" applyBorder="1" applyAlignment="1" applyProtection="1">
      <alignment horizontal="right"/>
      <protection locked="0"/>
    </xf>
    <xf numFmtId="4" fontId="7" fillId="9" borderId="17" xfId="1" applyNumberFormat="1" applyFont="1" applyFill="1" applyBorder="1" applyAlignment="1" applyProtection="1">
      <alignment horizontal="right"/>
      <protection locked="0"/>
    </xf>
    <xf numFmtId="0" fontId="7" fillId="0" borderId="0" xfId="1" applyFont="1" applyFill="1"/>
    <xf numFmtId="0" fontId="5" fillId="9" borderId="32" xfId="1" applyFont="1" applyFill="1" applyBorder="1" applyProtection="1">
      <protection locked="0"/>
    </xf>
    <xf numFmtId="0" fontId="5" fillId="9" borderId="33" xfId="1" applyFont="1" applyFill="1" applyBorder="1" applyProtection="1">
      <protection locked="0"/>
    </xf>
    <xf numFmtId="0" fontId="3" fillId="9" borderId="14" xfId="1" applyFont="1" applyFill="1" applyBorder="1" applyProtection="1">
      <protection locked="0"/>
    </xf>
    <xf numFmtId="0" fontId="3" fillId="9" borderId="15" xfId="1" applyFont="1" applyFill="1" applyBorder="1" applyProtection="1">
      <protection locked="0"/>
    </xf>
    <xf numFmtId="0" fontId="3" fillId="9" borderId="16" xfId="1" applyFont="1" applyFill="1" applyBorder="1" applyProtection="1">
      <protection locked="0"/>
    </xf>
    <xf numFmtId="0" fontId="3" fillId="9" borderId="18" xfId="1" applyFont="1" applyFill="1" applyBorder="1" applyProtection="1"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/>
    <xf numFmtId="0" fontId="3" fillId="0" borderId="14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19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8" fillId="0" borderId="25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24" xfId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4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5" fillId="3" borderId="2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0" borderId="0" xfId="0" applyFont="1"/>
  </cellXfs>
  <cellStyles count="11">
    <cellStyle name="Milliers 2" xfId="6" xr:uid="{00000000-0005-0000-0000-000000000000}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3 2 2" xfId="7" xr:uid="{00000000-0005-0000-0000-000004000000}"/>
    <cellStyle name="Normal 3 3" xfId="8" xr:uid="{00000000-0005-0000-0000-000005000000}"/>
    <cellStyle name="Normal 4" xfId="3" xr:uid="{00000000-0005-0000-0000-000006000000}"/>
    <cellStyle name="Normal 4 2" xfId="5" xr:uid="{00000000-0005-0000-0000-000007000000}"/>
    <cellStyle name="Normal 5" xfId="9" xr:uid="{00000000-0005-0000-0000-000008000000}"/>
    <cellStyle name="Normal 5 2" xfId="10" xr:uid="{00000000-0005-0000-0000-000009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opLeftCell="A8" zoomScale="95" zoomScaleNormal="95" workbookViewId="0">
      <selection activeCell="I59" sqref="I59"/>
    </sheetView>
  </sheetViews>
  <sheetFormatPr defaultColWidth="11.42578125" defaultRowHeight="12.75" x14ac:dyDescent="0.2"/>
  <cols>
    <col min="1" max="1" width="27.140625" style="2" customWidth="1"/>
    <col min="2" max="14" width="12.7109375" style="2" customWidth="1"/>
    <col min="15" max="16384" width="11.42578125" style="2"/>
  </cols>
  <sheetData>
    <row r="1" spans="1:14" x14ac:dyDescent="0.2">
      <c r="A1" s="1" t="s">
        <v>55</v>
      </c>
      <c r="B1" s="14"/>
    </row>
    <row r="2" spans="1:14" ht="27" customHeight="1" x14ac:dyDescent="0.2">
      <c r="A2" s="148" t="s">
        <v>26</v>
      </c>
      <c r="B2" s="149"/>
      <c r="C2" s="149"/>
      <c r="D2" s="149"/>
      <c r="E2" s="149"/>
      <c r="F2" s="149"/>
      <c r="G2" s="149"/>
      <c r="H2" s="149"/>
      <c r="I2" s="149"/>
      <c r="J2" s="150"/>
      <c r="K2" s="150"/>
      <c r="L2" s="150"/>
      <c r="M2" s="150"/>
      <c r="N2" s="150"/>
    </row>
    <row r="3" spans="1:14" x14ac:dyDescent="0.2">
      <c r="A3" s="3"/>
    </row>
    <row r="4" spans="1:14" hidden="1" x14ac:dyDescent="0.2"/>
    <row r="5" spans="1:14" x14ac:dyDescent="0.2">
      <c r="A5" s="2" t="s">
        <v>28</v>
      </c>
      <c r="B5" s="15">
        <v>44377</v>
      </c>
    </row>
    <row r="6" spans="1:14" ht="13.5" thickBot="1" x14ac:dyDescent="0.25"/>
    <row r="7" spans="1:14" ht="30" customHeight="1" x14ac:dyDescent="0.2">
      <c r="A7" s="137" t="s">
        <v>22</v>
      </c>
      <c r="B7" s="137" t="s">
        <v>21</v>
      </c>
      <c r="C7" s="140" t="s">
        <v>20</v>
      </c>
      <c r="D7" s="141"/>
      <c r="E7" s="157" t="s">
        <v>31</v>
      </c>
      <c r="F7" s="158"/>
      <c r="G7" s="144" t="s">
        <v>23</v>
      </c>
      <c r="H7" s="145"/>
      <c r="I7" s="146"/>
      <c r="J7" s="147"/>
      <c r="K7" s="144" t="s">
        <v>24</v>
      </c>
      <c r="L7" s="145"/>
      <c r="M7" s="146"/>
      <c r="N7" s="147"/>
    </row>
    <row r="8" spans="1:14" ht="33.75" customHeight="1" x14ac:dyDescent="0.2">
      <c r="A8" s="138"/>
      <c r="B8" s="139"/>
      <c r="C8" s="142"/>
      <c r="D8" s="143"/>
      <c r="E8" s="159"/>
      <c r="F8" s="160"/>
      <c r="G8" s="151" t="s">
        <v>0</v>
      </c>
      <c r="H8" s="152"/>
      <c r="I8" s="153" t="s">
        <v>1</v>
      </c>
      <c r="J8" s="154" t="s">
        <v>1</v>
      </c>
      <c r="K8" s="151" t="s">
        <v>25</v>
      </c>
      <c r="L8" s="155"/>
      <c r="M8" s="153" t="s">
        <v>34</v>
      </c>
      <c r="N8" s="156"/>
    </row>
    <row r="9" spans="1:14" ht="39.950000000000003" customHeight="1" x14ac:dyDescent="0.2">
      <c r="A9" s="139"/>
      <c r="B9" s="19" t="s">
        <v>30</v>
      </c>
      <c r="C9" s="20" t="s">
        <v>30</v>
      </c>
      <c r="D9" s="4" t="s">
        <v>29</v>
      </c>
      <c r="E9" s="21" t="s">
        <v>30</v>
      </c>
      <c r="F9" s="22" t="s">
        <v>29</v>
      </c>
      <c r="G9" s="16" t="s">
        <v>30</v>
      </c>
      <c r="H9" s="17" t="s">
        <v>29</v>
      </c>
      <c r="I9" s="17" t="s">
        <v>30</v>
      </c>
      <c r="J9" s="4" t="s">
        <v>29</v>
      </c>
      <c r="K9" s="16" t="s">
        <v>30</v>
      </c>
      <c r="L9" s="117" t="s">
        <v>29</v>
      </c>
      <c r="M9" s="17" t="s">
        <v>30</v>
      </c>
      <c r="N9" s="4" t="s">
        <v>29</v>
      </c>
    </row>
    <row r="10" spans="1:14" x14ac:dyDescent="0.2">
      <c r="A10" s="5" t="s">
        <v>2</v>
      </c>
      <c r="B10" s="5">
        <f t="shared" ref="B10:N10" si="0">SUM(B11:B27)</f>
        <v>0</v>
      </c>
      <c r="C10" s="23">
        <f t="shared" si="0"/>
        <v>0</v>
      </c>
      <c r="D10" s="8">
        <f t="shared" si="0"/>
        <v>0</v>
      </c>
      <c r="E10" s="6">
        <f t="shared" si="0"/>
        <v>0</v>
      </c>
      <c r="F10" s="8">
        <f t="shared" si="0"/>
        <v>0</v>
      </c>
      <c r="G10" s="6">
        <f t="shared" si="0"/>
        <v>0</v>
      </c>
      <c r="H10" s="7">
        <f t="shared" si="0"/>
        <v>0</v>
      </c>
      <c r="I10" s="7">
        <f t="shared" si="0"/>
        <v>0</v>
      </c>
      <c r="J10" s="8">
        <f t="shared" si="0"/>
        <v>0</v>
      </c>
      <c r="K10" s="6">
        <f t="shared" si="0"/>
        <v>0</v>
      </c>
      <c r="L10" s="7">
        <f t="shared" si="0"/>
        <v>0</v>
      </c>
      <c r="M10" s="7">
        <f t="shared" si="0"/>
        <v>0</v>
      </c>
      <c r="N10" s="8">
        <f t="shared" si="0"/>
        <v>0</v>
      </c>
    </row>
    <row r="11" spans="1:14" x14ac:dyDescent="0.2">
      <c r="A11" s="9" t="s">
        <v>35</v>
      </c>
      <c r="B11" s="118"/>
      <c r="C11" s="119"/>
      <c r="D11" s="120"/>
      <c r="E11" s="121"/>
      <c r="F11" s="120"/>
      <c r="G11" s="121"/>
      <c r="H11" s="122"/>
      <c r="I11" s="122"/>
      <c r="J11" s="123"/>
      <c r="K11" s="124"/>
      <c r="L11" s="125"/>
      <c r="M11" s="125"/>
      <c r="N11" s="123"/>
    </row>
    <row r="12" spans="1:14" x14ac:dyDescent="0.2">
      <c r="A12" s="9" t="s">
        <v>36</v>
      </c>
      <c r="B12" s="118"/>
      <c r="C12" s="119"/>
      <c r="D12" s="120"/>
      <c r="E12" s="121"/>
      <c r="F12" s="120"/>
      <c r="G12" s="121"/>
      <c r="H12" s="122"/>
      <c r="I12" s="122"/>
      <c r="J12" s="123"/>
      <c r="K12" s="124"/>
      <c r="L12" s="125"/>
      <c r="M12" s="125"/>
      <c r="N12" s="123"/>
    </row>
    <row r="13" spans="1:14" x14ac:dyDescent="0.2">
      <c r="A13" s="9" t="s">
        <v>7</v>
      </c>
      <c r="B13" s="118"/>
      <c r="C13" s="119"/>
      <c r="D13" s="120"/>
      <c r="E13" s="121"/>
      <c r="F13" s="120"/>
      <c r="G13" s="121"/>
      <c r="H13" s="122"/>
      <c r="I13" s="122"/>
      <c r="J13" s="123"/>
      <c r="K13" s="124"/>
      <c r="L13" s="125"/>
      <c r="M13" s="125"/>
      <c r="N13" s="123"/>
    </row>
    <row r="14" spans="1:14" x14ac:dyDescent="0.2">
      <c r="A14" s="9" t="s">
        <v>8</v>
      </c>
      <c r="B14" s="118"/>
      <c r="C14" s="119"/>
      <c r="D14" s="120"/>
      <c r="E14" s="121"/>
      <c r="F14" s="120"/>
      <c r="G14" s="121"/>
      <c r="H14" s="122"/>
      <c r="I14" s="122"/>
      <c r="J14" s="123"/>
      <c r="K14" s="124"/>
      <c r="L14" s="125"/>
      <c r="M14" s="125"/>
      <c r="N14" s="123"/>
    </row>
    <row r="15" spans="1:14" x14ac:dyDescent="0.2">
      <c r="A15" s="9" t="s">
        <v>37</v>
      </c>
      <c r="B15" s="118"/>
      <c r="C15" s="119"/>
      <c r="D15" s="120"/>
      <c r="E15" s="121"/>
      <c r="F15" s="120"/>
      <c r="G15" s="121"/>
      <c r="H15" s="122"/>
      <c r="I15" s="122"/>
      <c r="J15" s="123"/>
      <c r="K15" s="124"/>
      <c r="L15" s="125"/>
      <c r="M15" s="125"/>
      <c r="N15" s="123"/>
    </row>
    <row r="16" spans="1:14" x14ac:dyDescent="0.2">
      <c r="A16" s="9" t="s">
        <v>9</v>
      </c>
      <c r="B16" s="118"/>
      <c r="C16" s="119"/>
      <c r="D16" s="120"/>
      <c r="E16" s="121"/>
      <c r="F16" s="120"/>
      <c r="G16" s="121"/>
      <c r="H16" s="122"/>
      <c r="I16" s="122"/>
      <c r="J16" s="123"/>
      <c r="K16" s="124"/>
      <c r="L16" s="125"/>
      <c r="M16" s="125"/>
      <c r="N16" s="123"/>
    </row>
    <row r="17" spans="1:14" x14ac:dyDescent="0.2">
      <c r="A17" s="9" t="s">
        <v>10</v>
      </c>
      <c r="B17" s="118"/>
      <c r="C17" s="119"/>
      <c r="D17" s="120"/>
      <c r="E17" s="121"/>
      <c r="F17" s="120"/>
      <c r="G17" s="121"/>
      <c r="H17" s="122"/>
      <c r="I17" s="122"/>
      <c r="J17" s="123"/>
      <c r="K17" s="124"/>
      <c r="L17" s="125"/>
      <c r="M17" s="125"/>
      <c r="N17" s="123"/>
    </row>
    <row r="18" spans="1:14" x14ac:dyDescent="0.2">
      <c r="A18" s="9" t="s">
        <v>11</v>
      </c>
      <c r="B18" s="118"/>
      <c r="C18" s="119"/>
      <c r="D18" s="120"/>
      <c r="E18" s="121"/>
      <c r="F18" s="120"/>
      <c r="G18" s="121"/>
      <c r="H18" s="122"/>
      <c r="I18" s="122"/>
      <c r="J18" s="123"/>
      <c r="K18" s="124"/>
      <c r="L18" s="125"/>
      <c r="M18" s="125"/>
      <c r="N18" s="123"/>
    </row>
    <row r="19" spans="1:14" x14ac:dyDescent="0.2">
      <c r="A19" s="9" t="s">
        <v>38</v>
      </c>
      <c r="B19" s="118"/>
      <c r="C19" s="119"/>
      <c r="D19" s="120"/>
      <c r="E19" s="121"/>
      <c r="F19" s="120"/>
      <c r="G19" s="121"/>
      <c r="H19" s="122"/>
      <c r="I19" s="122"/>
      <c r="J19" s="123"/>
      <c r="K19" s="124"/>
      <c r="L19" s="125"/>
      <c r="M19" s="125"/>
      <c r="N19" s="123"/>
    </row>
    <row r="20" spans="1:14" x14ac:dyDescent="0.2">
      <c r="A20" s="9" t="s">
        <v>12</v>
      </c>
      <c r="B20" s="118"/>
      <c r="C20" s="119"/>
      <c r="D20" s="120"/>
      <c r="E20" s="121"/>
      <c r="F20" s="120"/>
      <c r="G20" s="121"/>
      <c r="H20" s="122"/>
      <c r="I20" s="122"/>
      <c r="J20" s="123"/>
      <c r="K20" s="124"/>
      <c r="L20" s="125"/>
      <c r="M20" s="125"/>
      <c r="N20" s="123"/>
    </row>
    <row r="21" spans="1:14" x14ac:dyDescent="0.2">
      <c r="A21" s="9" t="s">
        <v>39</v>
      </c>
      <c r="B21" s="118"/>
      <c r="C21" s="119"/>
      <c r="D21" s="120"/>
      <c r="E21" s="121"/>
      <c r="F21" s="120"/>
      <c r="G21" s="121"/>
      <c r="H21" s="122"/>
      <c r="I21" s="122"/>
      <c r="J21" s="123"/>
      <c r="K21" s="124"/>
      <c r="L21" s="125"/>
      <c r="M21" s="125"/>
      <c r="N21" s="123"/>
    </row>
    <row r="22" spans="1:14" x14ac:dyDescent="0.2">
      <c r="A22" s="9" t="s">
        <v>13</v>
      </c>
      <c r="B22" s="118"/>
      <c r="C22" s="119"/>
      <c r="D22" s="120"/>
      <c r="E22" s="121"/>
      <c r="F22" s="120"/>
      <c r="G22" s="121"/>
      <c r="H22" s="122"/>
      <c r="I22" s="122"/>
      <c r="J22" s="123"/>
      <c r="K22" s="124"/>
      <c r="L22" s="125"/>
      <c r="M22" s="125"/>
      <c r="N22" s="123"/>
    </row>
    <row r="23" spans="1:14" x14ac:dyDescent="0.2">
      <c r="A23" s="9" t="s">
        <v>40</v>
      </c>
      <c r="B23" s="118"/>
      <c r="C23" s="119"/>
      <c r="D23" s="120"/>
      <c r="E23" s="121"/>
      <c r="F23" s="120"/>
      <c r="G23" s="121"/>
      <c r="H23" s="122"/>
      <c r="I23" s="122"/>
      <c r="J23" s="123"/>
      <c r="K23" s="124"/>
      <c r="L23" s="125"/>
      <c r="M23" s="125"/>
      <c r="N23" s="123"/>
    </row>
    <row r="24" spans="1:14" x14ac:dyDescent="0.2">
      <c r="A24" s="9" t="s">
        <v>41</v>
      </c>
      <c r="B24" s="118"/>
      <c r="C24" s="119"/>
      <c r="D24" s="120"/>
      <c r="E24" s="121"/>
      <c r="F24" s="120"/>
      <c r="G24" s="121"/>
      <c r="H24" s="122"/>
      <c r="I24" s="122"/>
      <c r="J24" s="123"/>
      <c r="K24" s="124"/>
      <c r="L24" s="125"/>
      <c r="M24" s="125"/>
      <c r="N24" s="123"/>
    </row>
    <row r="25" spans="1:14" x14ac:dyDescent="0.2">
      <c r="A25" s="9" t="s">
        <v>42</v>
      </c>
      <c r="B25" s="118"/>
      <c r="C25" s="119"/>
      <c r="D25" s="120"/>
      <c r="E25" s="121"/>
      <c r="F25" s="120"/>
      <c r="G25" s="121"/>
      <c r="H25" s="122"/>
      <c r="I25" s="122"/>
      <c r="J25" s="123"/>
      <c r="K25" s="124"/>
      <c r="L25" s="125"/>
      <c r="M25" s="125"/>
      <c r="N25" s="123"/>
    </row>
    <row r="26" spans="1:14" x14ac:dyDescent="0.2">
      <c r="A26" s="9" t="s">
        <v>43</v>
      </c>
      <c r="B26" s="118"/>
      <c r="C26" s="119"/>
      <c r="D26" s="120"/>
      <c r="E26" s="121"/>
      <c r="F26" s="120"/>
      <c r="G26" s="121"/>
      <c r="H26" s="122"/>
      <c r="I26" s="122"/>
      <c r="J26" s="123"/>
      <c r="K26" s="124"/>
      <c r="L26" s="125"/>
      <c r="M26" s="125"/>
      <c r="N26" s="123"/>
    </row>
    <row r="27" spans="1:14" x14ac:dyDescent="0.2">
      <c r="A27" s="9" t="s">
        <v>44</v>
      </c>
      <c r="B27" s="118"/>
      <c r="C27" s="119"/>
      <c r="D27" s="120"/>
      <c r="E27" s="121"/>
      <c r="F27" s="120"/>
      <c r="G27" s="121"/>
      <c r="H27" s="122"/>
      <c r="I27" s="122"/>
      <c r="J27" s="123"/>
      <c r="K27" s="124"/>
      <c r="L27" s="125"/>
      <c r="M27" s="125"/>
      <c r="N27" s="123"/>
    </row>
    <row r="28" spans="1:14" x14ac:dyDescent="0.2">
      <c r="A28" s="5" t="s">
        <v>3</v>
      </c>
      <c r="B28" s="5">
        <f>SUM(B29:B36)</f>
        <v>0</v>
      </c>
      <c r="C28" s="23">
        <f t="shared" ref="C28:M28" si="1">SUM(C29:C36)</f>
        <v>0</v>
      </c>
      <c r="D28" s="8">
        <f t="shared" si="1"/>
        <v>0</v>
      </c>
      <c r="E28" s="6">
        <f t="shared" si="1"/>
        <v>0</v>
      </c>
      <c r="F28" s="8">
        <f t="shared" si="1"/>
        <v>0</v>
      </c>
      <c r="G28" s="6">
        <f t="shared" si="1"/>
        <v>0</v>
      </c>
      <c r="H28" s="7">
        <f t="shared" si="1"/>
        <v>0</v>
      </c>
      <c r="I28" s="7">
        <f t="shared" si="1"/>
        <v>0</v>
      </c>
      <c r="J28" s="8">
        <f t="shared" si="1"/>
        <v>0</v>
      </c>
      <c r="K28" s="6">
        <f t="shared" si="1"/>
        <v>0</v>
      </c>
      <c r="L28" s="7">
        <f t="shared" si="1"/>
        <v>0</v>
      </c>
      <c r="M28" s="7">
        <f t="shared" si="1"/>
        <v>0</v>
      </c>
      <c r="N28" s="8">
        <f>SUM(N29:N36)</f>
        <v>0</v>
      </c>
    </row>
    <row r="29" spans="1:14" x14ac:dyDescent="0.2">
      <c r="A29" s="9" t="s">
        <v>45</v>
      </c>
      <c r="B29" s="118"/>
      <c r="C29" s="119"/>
      <c r="D29" s="120"/>
      <c r="E29" s="121"/>
      <c r="F29" s="120"/>
      <c r="G29" s="121"/>
      <c r="H29" s="122"/>
      <c r="I29" s="122"/>
      <c r="J29" s="123"/>
      <c r="K29" s="124"/>
      <c r="L29" s="125"/>
      <c r="M29" s="125"/>
      <c r="N29" s="123"/>
    </row>
    <row r="30" spans="1:14" x14ac:dyDescent="0.2">
      <c r="A30" s="9" t="s">
        <v>46</v>
      </c>
      <c r="B30" s="118"/>
      <c r="C30" s="119"/>
      <c r="D30" s="120"/>
      <c r="E30" s="121"/>
      <c r="F30" s="120"/>
      <c r="G30" s="121"/>
      <c r="H30" s="122"/>
      <c r="I30" s="122"/>
      <c r="J30" s="123"/>
      <c r="K30" s="124"/>
      <c r="L30" s="125"/>
      <c r="M30" s="125"/>
      <c r="N30" s="123"/>
    </row>
    <row r="31" spans="1:14" x14ac:dyDescent="0.2">
      <c r="A31" s="9" t="s">
        <v>47</v>
      </c>
      <c r="B31" s="118"/>
      <c r="C31" s="119"/>
      <c r="D31" s="120"/>
      <c r="E31" s="121"/>
      <c r="F31" s="120"/>
      <c r="G31" s="121"/>
      <c r="H31" s="122"/>
      <c r="I31" s="122"/>
      <c r="J31" s="123"/>
      <c r="K31" s="124"/>
      <c r="L31" s="125"/>
      <c r="M31" s="125"/>
      <c r="N31" s="123"/>
    </row>
    <row r="32" spans="1:14" x14ac:dyDescent="0.2">
      <c r="A32" s="9" t="s">
        <v>48</v>
      </c>
      <c r="B32" s="118"/>
      <c r="C32" s="119"/>
      <c r="D32" s="120"/>
      <c r="E32" s="121"/>
      <c r="F32" s="120"/>
      <c r="G32" s="121"/>
      <c r="H32" s="122"/>
      <c r="I32" s="122"/>
      <c r="J32" s="123"/>
      <c r="K32" s="124"/>
      <c r="L32" s="125"/>
      <c r="M32" s="125"/>
      <c r="N32" s="123"/>
    </row>
    <row r="33" spans="1:14" x14ac:dyDescent="0.2">
      <c r="A33" s="9" t="s">
        <v>49</v>
      </c>
      <c r="B33" s="118"/>
      <c r="C33" s="119"/>
      <c r="D33" s="120"/>
      <c r="E33" s="121"/>
      <c r="F33" s="120"/>
      <c r="G33" s="121"/>
      <c r="H33" s="122"/>
      <c r="I33" s="122"/>
      <c r="J33" s="123"/>
      <c r="K33" s="124"/>
      <c r="L33" s="125"/>
      <c r="M33" s="125"/>
      <c r="N33" s="123"/>
    </row>
    <row r="34" spans="1:14" x14ac:dyDescent="0.2">
      <c r="A34" s="9" t="s">
        <v>14</v>
      </c>
      <c r="B34" s="118"/>
      <c r="C34" s="119"/>
      <c r="D34" s="120"/>
      <c r="E34" s="121"/>
      <c r="F34" s="120"/>
      <c r="G34" s="121"/>
      <c r="H34" s="122"/>
      <c r="I34" s="122"/>
      <c r="J34" s="123"/>
      <c r="K34" s="124"/>
      <c r="L34" s="125"/>
      <c r="M34" s="125"/>
      <c r="N34" s="123"/>
    </row>
    <row r="35" spans="1:14" x14ac:dyDescent="0.2">
      <c r="A35" s="9" t="s">
        <v>50</v>
      </c>
      <c r="B35" s="118"/>
      <c r="C35" s="119"/>
      <c r="D35" s="120"/>
      <c r="E35" s="121"/>
      <c r="F35" s="120"/>
      <c r="G35" s="121"/>
      <c r="H35" s="122"/>
      <c r="I35" s="122"/>
      <c r="J35" s="123"/>
      <c r="K35" s="124"/>
      <c r="L35" s="125"/>
      <c r="M35" s="125"/>
      <c r="N35" s="123"/>
    </row>
    <row r="36" spans="1:14" x14ac:dyDescent="0.2">
      <c r="A36" s="9" t="s">
        <v>51</v>
      </c>
      <c r="B36" s="118"/>
      <c r="C36" s="119"/>
      <c r="D36" s="120"/>
      <c r="E36" s="121"/>
      <c r="F36" s="120"/>
      <c r="G36" s="121"/>
      <c r="H36" s="122"/>
      <c r="I36" s="122"/>
      <c r="J36" s="123"/>
      <c r="K36" s="124"/>
      <c r="L36" s="125"/>
      <c r="M36" s="125"/>
      <c r="N36" s="123"/>
    </row>
    <row r="37" spans="1:14" x14ac:dyDescent="0.2">
      <c r="A37" s="5" t="s">
        <v>4</v>
      </c>
      <c r="B37" s="5">
        <f>SUM(B38:B41)</f>
        <v>0</v>
      </c>
      <c r="C37" s="23">
        <f t="shared" ref="C37:M37" si="2">SUM(C38:C41)</f>
        <v>0</v>
      </c>
      <c r="D37" s="8">
        <f t="shared" si="2"/>
        <v>0</v>
      </c>
      <c r="E37" s="6">
        <f t="shared" si="2"/>
        <v>0</v>
      </c>
      <c r="F37" s="8">
        <f t="shared" si="2"/>
        <v>0</v>
      </c>
      <c r="G37" s="6">
        <f t="shared" si="2"/>
        <v>0</v>
      </c>
      <c r="H37" s="7">
        <f t="shared" si="2"/>
        <v>0</v>
      </c>
      <c r="I37" s="7">
        <f t="shared" si="2"/>
        <v>0</v>
      </c>
      <c r="J37" s="8">
        <f t="shared" si="2"/>
        <v>0</v>
      </c>
      <c r="K37" s="6">
        <f t="shared" si="2"/>
        <v>0</v>
      </c>
      <c r="L37" s="7">
        <f t="shared" si="2"/>
        <v>0</v>
      </c>
      <c r="M37" s="7">
        <f t="shared" si="2"/>
        <v>0</v>
      </c>
      <c r="N37" s="8">
        <f>SUM(N38:N41)</f>
        <v>0</v>
      </c>
    </row>
    <row r="38" spans="1:14" x14ac:dyDescent="0.2">
      <c r="A38" s="9" t="s">
        <v>15</v>
      </c>
      <c r="B38" s="118"/>
      <c r="C38" s="119"/>
      <c r="D38" s="120"/>
      <c r="E38" s="121"/>
      <c r="F38" s="120"/>
      <c r="G38" s="121"/>
      <c r="H38" s="122"/>
      <c r="I38" s="122"/>
      <c r="J38" s="123"/>
      <c r="K38" s="124"/>
      <c r="L38" s="125"/>
      <c r="M38" s="125"/>
      <c r="N38" s="123"/>
    </row>
    <row r="39" spans="1:14" x14ac:dyDescent="0.2">
      <c r="A39" s="9" t="s">
        <v>52</v>
      </c>
      <c r="B39" s="118"/>
      <c r="C39" s="119"/>
      <c r="D39" s="120"/>
      <c r="E39" s="121"/>
      <c r="F39" s="120"/>
      <c r="G39" s="121"/>
      <c r="H39" s="122"/>
      <c r="I39" s="122"/>
      <c r="J39" s="123"/>
      <c r="K39" s="124"/>
      <c r="L39" s="125"/>
      <c r="M39" s="125"/>
      <c r="N39" s="123"/>
    </row>
    <row r="40" spans="1:14" x14ac:dyDescent="0.2">
      <c r="A40" s="9" t="s">
        <v>53</v>
      </c>
      <c r="B40" s="118"/>
      <c r="C40" s="119"/>
      <c r="D40" s="120"/>
      <c r="E40" s="121"/>
      <c r="F40" s="120"/>
      <c r="G40" s="121"/>
      <c r="H40" s="122"/>
      <c r="I40" s="122"/>
      <c r="J40" s="123"/>
      <c r="K40" s="124"/>
      <c r="L40" s="125"/>
      <c r="M40" s="125"/>
      <c r="N40" s="123"/>
    </row>
    <row r="41" spans="1:14" x14ac:dyDescent="0.2">
      <c r="A41" s="9" t="s">
        <v>54</v>
      </c>
      <c r="B41" s="118"/>
      <c r="C41" s="119"/>
      <c r="D41" s="120"/>
      <c r="E41" s="121"/>
      <c r="F41" s="120"/>
      <c r="G41" s="121"/>
      <c r="H41" s="122"/>
      <c r="I41" s="122"/>
      <c r="J41" s="123"/>
      <c r="K41" s="124"/>
      <c r="L41" s="125"/>
      <c r="M41" s="125"/>
      <c r="N41" s="123"/>
    </row>
    <row r="42" spans="1:14" x14ac:dyDescent="0.2">
      <c r="A42" s="5" t="s">
        <v>5</v>
      </c>
      <c r="B42" s="5">
        <f>SUM(B43:B44)</f>
        <v>0</v>
      </c>
      <c r="C42" s="23">
        <f t="shared" ref="C42:M42" si="3">SUM(C43:C44)</f>
        <v>0</v>
      </c>
      <c r="D42" s="8">
        <f t="shared" si="3"/>
        <v>0</v>
      </c>
      <c r="E42" s="6">
        <f t="shared" si="3"/>
        <v>0</v>
      </c>
      <c r="F42" s="8">
        <f t="shared" si="3"/>
        <v>0</v>
      </c>
      <c r="G42" s="6">
        <f t="shared" si="3"/>
        <v>0</v>
      </c>
      <c r="H42" s="7">
        <f t="shared" si="3"/>
        <v>0</v>
      </c>
      <c r="I42" s="7">
        <f t="shared" si="3"/>
        <v>0</v>
      </c>
      <c r="J42" s="8">
        <f t="shared" si="3"/>
        <v>0</v>
      </c>
      <c r="K42" s="6">
        <f t="shared" si="3"/>
        <v>0</v>
      </c>
      <c r="L42" s="7">
        <f t="shared" si="3"/>
        <v>0</v>
      </c>
      <c r="M42" s="7">
        <f t="shared" si="3"/>
        <v>0</v>
      </c>
      <c r="N42" s="8">
        <f>SUM(N43:N44)</f>
        <v>0</v>
      </c>
    </row>
    <row r="43" spans="1:14" x14ac:dyDescent="0.2">
      <c r="A43" s="9" t="s">
        <v>16</v>
      </c>
      <c r="B43" s="118"/>
      <c r="C43" s="119"/>
      <c r="D43" s="120"/>
      <c r="E43" s="121"/>
      <c r="F43" s="120"/>
      <c r="G43" s="121"/>
      <c r="H43" s="122"/>
      <c r="I43" s="122"/>
      <c r="J43" s="123"/>
      <c r="K43" s="124"/>
      <c r="L43" s="125"/>
      <c r="M43" s="125"/>
      <c r="N43" s="123"/>
    </row>
    <row r="44" spans="1:14" x14ac:dyDescent="0.2">
      <c r="A44" s="9" t="s">
        <v>17</v>
      </c>
      <c r="B44" s="118"/>
      <c r="C44" s="119"/>
      <c r="D44" s="120"/>
      <c r="E44" s="121"/>
      <c r="F44" s="120"/>
      <c r="G44" s="121"/>
      <c r="H44" s="122"/>
      <c r="I44" s="122"/>
      <c r="J44" s="123"/>
      <c r="K44" s="124"/>
      <c r="L44" s="125"/>
      <c r="M44" s="125"/>
      <c r="N44" s="123"/>
    </row>
    <row r="45" spans="1:14" x14ac:dyDescent="0.2">
      <c r="A45" s="5" t="s">
        <v>6</v>
      </c>
      <c r="B45" s="5">
        <f>SUM(B46:B47)</f>
        <v>0</v>
      </c>
      <c r="C45" s="23">
        <f t="shared" ref="C45:M45" si="4">SUM(C46:C47)</f>
        <v>0</v>
      </c>
      <c r="D45" s="8">
        <f t="shared" si="4"/>
        <v>0</v>
      </c>
      <c r="E45" s="6">
        <f t="shared" si="4"/>
        <v>0</v>
      </c>
      <c r="F45" s="8">
        <f t="shared" si="4"/>
        <v>0</v>
      </c>
      <c r="G45" s="6">
        <f t="shared" si="4"/>
        <v>0</v>
      </c>
      <c r="H45" s="7">
        <f t="shared" si="4"/>
        <v>0</v>
      </c>
      <c r="I45" s="7">
        <f t="shared" si="4"/>
        <v>0</v>
      </c>
      <c r="J45" s="8">
        <f t="shared" si="4"/>
        <v>0</v>
      </c>
      <c r="K45" s="6">
        <f t="shared" si="4"/>
        <v>0</v>
      </c>
      <c r="L45" s="7">
        <f t="shared" si="4"/>
        <v>0</v>
      </c>
      <c r="M45" s="7">
        <f t="shared" si="4"/>
        <v>0</v>
      </c>
      <c r="N45" s="8">
        <f>SUM(N46:N47)</f>
        <v>0</v>
      </c>
    </row>
    <row r="46" spans="1:14" x14ac:dyDescent="0.2">
      <c r="A46" s="9" t="s">
        <v>18</v>
      </c>
      <c r="B46" s="118"/>
      <c r="C46" s="119"/>
      <c r="D46" s="120"/>
      <c r="E46" s="121"/>
      <c r="F46" s="120"/>
      <c r="G46" s="121"/>
      <c r="H46" s="122"/>
      <c r="I46" s="122"/>
      <c r="J46" s="123"/>
      <c r="K46" s="124"/>
      <c r="L46" s="125"/>
      <c r="M46" s="125"/>
      <c r="N46" s="123"/>
    </row>
    <row r="47" spans="1:14" x14ac:dyDescent="0.2">
      <c r="A47" s="9" t="s">
        <v>19</v>
      </c>
      <c r="B47" s="118"/>
      <c r="C47" s="119"/>
      <c r="D47" s="120"/>
      <c r="E47" s="121"/>
      <c r="F47" s="120"/>
      <c r="G47" s="121"/>
      <c r="H47" s="122"/>
      <c r="I47" s="122"/>
      <c r="J47" s="123"/>
      <c r="K47" s="124"/>
      <c r="L47" s="125"/>
      <c r="M47" s="125"/>
      <c r="N47" s="123"/>
    </row>
    <row r="48" spans="1:14" ht="26.25" thickBot="1" x14ac:dyDescent="0.25">
      <c r="A48" s="10" t="s">
        <v>27</v>
      </c>
      <c r="B48" s="10">
        <f t="shared" ref="B48:N48" si="5">SUM(B45,B42,B37,B28,B10)</f>
        <v>0</v>
      </c>
      <c r="C48" s="24">
        <f t="shared" si="5"/>
        <v>0</v>
      </c>
      <c r="D48" s="13">
        <f t="shared" si="5"/>
        <v>0</v>
      </c>
      <c r="E48" s="11">
        <f t="shared" si="5"/>
        <v>0</v>
      </c>
      <c r="F48" s="13">
        <f t="shared" si="5"/>
        <v>0</v>
      </c>
      <c r="G48" s="11">
        <f t="shared" si="5"/>
        <v>0</v>
      </c>
      <c r="H48" s="12">
        <f t="shared" si="5"/>
        <v>0</v>
      </c>
      <c r="I48" s="12">
        <f t="shared" si="5"/>
        <v>0</v>
      </c>
      <c r="J48" s="13">
        <f t="shared" si="5"/>
        <v>0</v>
      </c>
      <c r="K48" s="11">
        <f t="shared" si="5"/>
        <v>0</v>
      </c>
      <c r="L48" s="12">
        <f t="shared" si="5"/>
        <v>0</v>
      </c>
      <c r="M48" s="12">
        <f t="shared" si="5"/>
        <v>0</v>
      </c>
      <c r="N48" s="13">
        <f t="shared" si="5"/>
        <v>0</v>
      </c>
    </row>
    <row r="50" spans="1:1" x14ac:dyDescent="0.2">
      <c r="A50" s="18" t="s">
        <v>32</v>
      </c>
    </row>
    <row r="52" spans="1:1" x14ac:dyDescent="0.2">
      <c r="A52" s="18" t="s">
        <v>33</v>
      </c>
    </row>
  </sheetData>
  <sheetProtection algorithmName="SHA-512" hashValue="ztZQ9WOpTC3mfVCpKfbjS6huh4SelEXDtaNkTaa53aIJAtKEE5lm2XHfecM7mrke4u/9Ju00v+DYud5Gvbv0xA==" saltValue="em2JOcG8c0YKkrYa6k8cqw==" spinCount="100000" sheet="1" objects="1" scenarios="1"/>
  <mergeCells count="11">
    <mergeCell ref="A7:A9"/>
    <mergeCell ref="C7:D8"/>
    <mergeCell ref="G7:J7"/>
    <mergeCell ref="A2:N2"/>
    <mergeCell ref="G8:H8"/>
    <mergeCell ref="I8:J8"/>
    <mergeCell ref="K8:L8"/>
    <mergeCell ref="B7:B8"/>
    <mergeCell ref="M8:N8"/>
    <mergeCell ref="K7:N7"/>
    <mergeCell ref="E7:F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2" orientation="landscape" r:id="rId1"/>
  <headerFooter alignWithMargins="0">
    <oddHeader>&amp;LAnnexe B1a&amp;RBijlage B1a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63"/>
  <sheetViews>
    <sheetView tabSelected="1" zoomScale="118" zoomScaleNormal="118" workbookViewId="0">
      <selection activeCell="I18" sqref="I18"/>
    </sheetView>
  </sheetViews>
  <sheetFormatPr defaultColWidth="11.42578125" defaultRowHeight="12.75" x14ac:dyDescent="0.2"/>
  <cols>
    <col min="1" max="1" width="27.140625" style="167" customWidth="1"/>
    <col min="2" max="15" width="12.7109375" style="167" customWidth="1"/>
    <col min="16" max="16384" width="11.42578125" style="167"/>
  </cols>
  <sheetData>
    <row r="1" spans="1:15" x14ac:dyDescent="0.2">
      <c r="A1" s="166" t="s">
        <v>55</v>
      </c>
      <c r="B1" s="14"/>
    </row>
    <row r="2" spans="1:15" ht="27" customHeight="1" x14ac:dyDescent="0.25">
      <c r="A2" s="168" t="s">
        <v>263</v>
      </c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170"/>
      <c r="M2" s="170"/>
      <c r="N2" s="170"/>
      <c r="O2" s="170"/>
    </row>
    <row r="3" spans="1:15" x14ac:dyDescent="0.2">
      <c r="A3" s="171"/>
    </row>
    <row r="4" spans="1:15" hidden="1" x14ac:dyDescent="0.2"/>
    <row r="5" spans="1:15" x14ac:dyDescent="0.2">
      <c r="A5" s="167" t="s">
        <v>28</v>
      </c>
      <c r="B5" s="172">
        <v>44377</v>
      </c>
    </row>
    <row r="6" spans="1:15" ht="13.5" thickBot="1" x14ac:dyDescent="0.25"/>
    <row r="7" spans="1:15" ht="30" customHeight="1" x14ac:dyDescent="0.2">
      <c r="A7" s="173" t="s">
        <v>22</v>
      </c>
      <c r="B7" s="174" t="s">
        <v>20</v>
      </c>
      <c r="C7" s="175"/>
      <c r="D7" s="175"/>
      <c r="E7" s="175"/>
      <c r="F7" s="175"/>
      <c r="G7" s="175"/>
      <c r="H7" s="174" t="s">
        <v>23</v>
      </c>
      <c r="I7" s="176"/>
      <c r="J7" s="177"/>
      <c r="K7" s="178"/>
      <c r="L7" s="174" t="s">
        <v>24</v>
      </c>
      <c r="M7" s="176"/>
      <c r="N7" s="177"/>
      <c r="O7" s="178"/>
    </row>
    <row r="8" spans="1:15" ht="54.95" customHeight="1" x14ac:dyDescent="0.2">
      <c r="A8" s="179"/>
      <c r="B8" s="180" t="s">
        <v>264</v>
      </c>
      <c r="C8" s="181"/>
      <c r="D8" s="182" t="s">
        <v>265</v>
      </c>
      <c r="E8" s="181"/>
      <c r="F8" s="182" t="s">
        <v>266</v>
      </c>
      <c r="G8" s="181"/>
      <c r="H8" s="180" t="s">
        <v>0</v>
      </c>
      <c r="I8" s="181"/>
      <c r="J8" s="182" t="s">
        <v>1</v>
      </c>
      <c r="K8" s="183" t="s">
        <v>1</v>
      </c>
      <c r="L8" s="180" t="s">
        <v>25</v>
      </c>
      <c r="M8" s="184"/>
      <c r="N8" s="182" t="s">
        <v>267</v>
      </c>
      <c r="O8" s="185"/>
    </row>
    <row r="9" spans="1:15" ht="39.950000000000003" customHeight="1" x14ac:dyDescent="0.2">
      <c r="A9" s="179"/>
      <c r="B9" s="186" t="s">
        <v>30</v>
      </c>
      <c r="C9" s="187" t="s">
        <v>29</v>
      </c>
      <c r="D9" s="187" t="s">
        <v>30</v>
      </c>
      <c r="E9" s="187" t="s">
        <v>29</v>
      </c>
      <c r="F9" s="187" t="s">
        <v>30</v>
      </c>
      <c r="G9" s="187" t="s">
        <v>29</v>
      </c>
      <c r="H9" s="186" t="s">
        <v>30</v>
      </c>
      <c r="I9" s="187" t="s">
        <v>29</v>
      </c>
      <c r="J9" s="187" t="s">
        <v>30</v>
      </c>
      <c r="K9" s="188" t="s">
        <v>29</v>
      </c>
      <c r="L9" s="186" t="s">
        <v>30</v>
      </c>
      <c r="M9" s="187" t="s">
        <v>29</v>
      </c>
      <c r="N9" s="187" t="s">
        <v>30</v>
      </c>
      <c r="O9" s="188" t="s">
        <v>29</v>
      </c>
    </row>
    <row r="10" spans="1:15" x14ac:dyDescent="0.2">
      <c r="A10" s="189" t="s">
        <v>2</v>
      </c>
      <c r="B10" s="190">
        <f>SUM(B11:B27)</f>
        <v>0</v>
      </c>
      <c r="C10" s="191">
        <f>SUM(C11:C27)</f>
        <v>0</v>
      </c>
      <c r="D10" s="191">
        <f t="shared" ref="D10:M10" si="0">SUM(D11:D27)</f>
        <v>0</v>
      </c>
      <c r="E10" s="191">
        <f t="shared" si="0"/>
        <v>0</v>
      </c>
      <c r="F10" s="191">
        <f t="shared" si="0"/>
        <v>0</v>
      </c>
      <c r="G10" s="191">
        <f t="shared" si="0"/>
        <v>0</v>
      </c>
      <c r="H10" s="190">
        <f t="shared" si="0"/>
        <v>0</v>
      </c>
      <c r="I10" s="191">
        <f t="shared" si="0"/>
        <v>0</v>
      </c>
      <c r="J10" s="191">
        <f t="shared" si="0"/>
        <v>0</v>
      </c>
      <c r="K10" s="192">
        <f t="shared" si="0"/>
        <v>0</v>
      </c>
      <c r="L10" s="190">
        <f t="shared" si="0"/>
        <v>0</v>
      </c>
      <c r="M10" s="191">
        <f t="shared" si="0"/>
        <v>0</v>
      </c>
      <c r="N10" s="191">
        <f>SUM(N11:N27)</f>
        <v>0</v>
      </c>
      <c r="O10" s="192">
        <f>SUM(O11:O27)</f>
        <v>0</v>
      </c>
    </row>
    <row r="11" spans="1:15" x14ac:dyDescent="0.2">
      <c r="A11" s="193" t="s">
        <v>35</v>
      </c>
      <c r="B11" s="194"/>
      <c r="C11" s="195"/>
      <c r="D11" s="195"/>
      <c r="E11" s="195"/>
      <c r="F11" s="195"/>
      <c r="G11" s="195"/>
      <c r="H11" s="194"/>
      <c r="I11" s="195"/>
      <c r="J11" s="195"/>
      <c r="K11" s="196"/>
      <c r="L11" s="197"/>
      <c r="M11" s="198"/>
      <c r="N11" s="198"/>
      <c r="O11" s="196"/>
    </row>
    <row r="12" spans="1:15" x14ac:dyDescent="0.2">
      <c r="A12" s="193" t="s">
        <v>36</v>
      </c>
      <c r="B12" s="194"/>
      <c r="C12" s="195"/>
      <c r="D12" s="195"/>
      <c r="E12" s="195"/>
      <c r="F12" s="195"/>
      <c r="G12" s="195"/>
      <c r="H12" s="194"/>
      <c r="I12" s="195"/>
      <c r="J12" s="195"/>
      <c r="K12" s="196"/>
      <c r="L12" s="197"/>
      <c r="M12" s="198"/>
      <c r="N12" s="198"/>
      <c r="O12" s="196"/>
    </row>
    <row r="13" spans="1:15" x14ac:dyDescent="0.2">
      <c r="A13" s="193" t="s">
        <v>7</v>
      </c>
      <c r="B13" s="194"/>
      <c r="C13" s="195"/>
      <c r="D13" s="195"/>
      <c r="E13" s="195"/>
      <c r="F13" s="195"/>
      <c r="G13" s="195"/>
      <c r="H13" s="194"/>
      <c r="I13" s="195"/>
      <c r="J13" s="195"/>
      <c r="K13" s="196"/>
      <c r="L13" s="197"/>
      <c r="M13" s="198"/>
      <c r="N13" s="198"/>
      <c r="O13" s="196"/>
    </row>
    <row r="14" spans="1:15" x14ac:dyDescent="0.2">
      <c r="A14" s="193" t="s">
        <v>8</v>
      </c>
      <c r="B14" s="194"/>
      <c r="C14" s="195"/>
      <c r="D14" s="195"/>
      <c r="E14" s="195"/>
      <c r="F14" s="195"/>
      <c r="G14" s="195"/>
      <c r="H14" s="194"/>
      <c r="I14" s="195"/>
      <c r="J14" s="195"/>
      <c r="K14" s="196"/>
      <c r="L14" s="197"/>
      <c r="M14" s="198"/>
      <c r="N14" s="198"/>
      <c r="O14" s="196"/>
    </row>
    <row r="15" spans="1:15" x14ac:dyDescent="0.2">
      <c r="A15" s="193" t="s">
        <v>37</v>
      </c>
      <c r="B15" s="194"/>
      <c r="C15" s="195"/>
      <c r="D15" s="195"/>
      <c r="E15" s="195"/>
      <c r="F15" s="195"/>
      <c r="G15" s="195"/>
      <c r="H15" s="194"/>
      <c r="I15" s="195"/>
      <c r="J15" s="195"/>
      <c r="K15" s="196"/>
      <c r="L15" s="197"/>
      <c r="M15" s="198"/>
      <c r="N15" s="198"/>
      <c r="O15" s="196"/>
    </row>
    <row r="16" spans="1:15" x14ac:dyDescent="0.2">
      <c r="A16" s="193" t="s">
        <v>9</v>
      </c>
      <c r="B16" s="194"/>
      <c r="C16" s="195"/>
      <c r="D16" s="195"/>
      <c r="E16" s="195"/>
      <c r="F16" s="195"/>
      <c r="G16" s="195"/>
      <c r="H16" s="194"/>
      <c r="I16" s="195"/>
      <c r="J16" s="195"/>
      <c r="K16" s="196"/>
      <c r="L16" s="197"/>
      <c r="M16" s="198"/>
      <c r="N16" s="198"/>
      <c r="O16" s="196"/>
    </row>
    <row r="17" spans="1:33" x14ac:dyDescent="0.2">
      <c r="A17" s="193" t="s">
        <v>10</v>
      </c>
      <c r="B17" s="194"/>
      <c r="C17" s="195"/>
      <c r="D17" s="195"/>
      <c r="E17" s="195"/>
      <c r="F17" s="195"/>
      <c r="G17" s="195"/>
      <c r="H17" s="194"/>
      <c r="I17" s="195"/>
      <c r="J17" s="195"/>
      <c r="K17" s="196"/>
      <c r="L17" s="197"/>
      <c r="M17" s="198"/>
      <c r="N17" s="198"/>
      <c r="O17" s="196"/>
    </row>
    <row r="18" spans="1:33" x14ac:dyDescent="0.2">
      <c r="A18" s="193" t="s">
        <v>11</v>
      </c>
      <c r="B18" s="194"/>
      <c r="C18" s="195"/>
      <c r="D18" s="195"/>
      <c r="E18" s="195"/>
      <c r="F18" s="195"/>
      <c r="G18" s="195"/>
      <c r="H18" s="194"/>
      <c r="I18" s="195"/>
      <c r="J18" s="195"/>
      <c r="K18" s="196"/>
      <c r="L18" s="197"/>
      <c r="M18" s="198"/>
      <c r="N18" s="198"/>
      <c r="O18" s="196"/>
    </row>
    <row r="19" spans="1:33" ht="15" x14ac:dyDescent="0.25">
      <c r="A19" s="193" t="s">
        <v>38</v>
      </c>
      <c r="B19" s="194"/>
      <c r="C19" s="195"/>
      <c r="D19" s="195"/>
      <c r="E19" s="195"/>
      <c r="F19" s="195"/>
      <c r="G19" s="195"/>
      <c r="H19" s="194"/>
      <c r="I19" s="195"/>
      <c r="J19" s="195"/>
      <c r="K19" s="196"/>
      <c r="L19" s="197"/>
      <c r="M19" s="198"/>
      <c r="N19" s="198"/>
      <c r="O19" s="196"/>
      <c r="S19" s="168"/>
      <c r="T19" s="169"/>
      <c r="U19" s="169"/>
      <c r="V19" s="169"/>
      <c r="W19" s="169"/>
      <c r="X19" s="169"/>
      <c r="Y19" s="169"/>
      <c r="Z19" s="169"/>
      <c r="AA19" s="169"/>
      <c r="AB19" s="169"/>
      <c r="AC19" s="170"/>
      <c r="AD19" s="170"/>
      <c r="AE19" s="170"/>
      <c r="AF19" s="170"/>
      <c r="AG19" s="170"/>
    </row>
    <row r="20" spans="1:33" x14ac:dyDescent="0.2">
      <c r="A20" s="193" t="s">
        <v>12</v>
      </c>
      <c r="B20" s="194"/>
      <c r="C20" s="195"/>
      <c r="D20" s="195"/>
      <c r="E20" s="195"/>
      <c r="F20" s="195"/>
      <c r="G20" s="195"/>
      <c r="H20" s="194"/>
      <c r="I20" s="195"/>
      <c r="J20" s="195"/>
      <c r="K20" s="196"/>
      <c r="L20" s="197"/>
      <c r="M20" s="198"/>
      <c r="N20" s="198"/>
      <c r="O20" s="196"/>
    </row>
    <row r="21" spans="1:33" x14ac:dyDescent="0.2">
      <c r="A21" s="193" t="s">
        <v>39</v>
      </c>
      <c r="B21" s="194"/>
      <c r="C21" s="195"/>
      <c r="D21" s="195"/>
      <c r="E21" s="195"/>
      <c r="F21" s="195"/>
      <c r="G21" s="195"/>
      <c r="H21" s="194"/>
      <c r="I21" s="195"/>
      <c r="J21" s="195"/>
      <c r="K21" s="196"/>
      <c r="L21" s="197"/>
      <c r="M21" s="198"/>
      <c r="N21" s="198"/>
      <c r="O21" s="196"/>
    </row>
    <row r="22" spans="1:33" x14ac:dyDescent="0.2">
      <c r="A22" s="193" t="s">
        <v>13</v>
      </c>
      <c r="B22" s="194"/>
      <c r="C22" s="195"/>
      <c r="D22" s="195"/>
      <c r="E22" s="195"/>
      <c r="F22" s="195"/>
      <c r="G22" s="195"/>
      <c r="H22" s="194"/>
      <c r="I22" s="195"/>
      <c r="J22" s="195"/>
      <c r="K22" s="196"/>
      <c r="L22" s="197"/>
      <c r="M22" s="198"/>
      <c r="N22" s="198"/>
      <c r="O22" s="196"/>
    </row>
    <row r="23" spans="1:33" x14ac:dyDescent="0.2">
      <c r="A23" s="193" t="s">
        <v>40</v>
      </c>
      <c r="B23" s="194"/>
      <c r="C23" s="195"/>
      <c r="D23" s="195"/>
      <c r="E23" s="195"/>
      <c r="F23" s="195"/>
      <c r="G23" s="195"/>
      <c r="H23" s="194"/>
      <c r="I23" s="195"/>
      <c r="J23" s="195"/>
      <c r="K23" s="196"/>
      <c r="L23" s="197"/>
      <c r="M23" s="198"/>
      <c r="N23" s="198"/>
      <c r="O23" s="196"/>
    </row>
    <row r="24" spans="1:33" x14ac:dyDescent="0.2">
      <c r="A24" s="193" t="s">
        <v>41</v>
      </c>
      <c r="B24" s="194"/>
      <c r="C24" s="195"/>
      <c r="D24" s="195"/>
      <c r="E24" s="195"/>
      <c r="F24" s="195"/>
      <c r="G24" s="195"/>
      <c r="H24" s="194"/>
      <c r="I24" s="195"/>
      <c r="J24" s="195"/>
      <c r="K24" s="196"/>
      <c r="L24" s="197"/>
      <c r="M24" s="198"/>
      <c r="N24" s="198"/>
      <c r="O24" s="196"/>
    </row>
    <row r="25" spans="1:33" x14ac:dyDescent="0.2">
      <c r="A25" s="193" t="s">
        <v>42</v>
      </c>
      <c r="B25" s="194"/>
      <c r="C25" s="195"/>
      <c r="D25" s="195"/>
      <c r="E25" s="195"/>
      <c r="F25" s="195"/>
      <c r="G25" s="195"/>
      <c r="H25" s="194"/>
      <c r="I25" s="195"/>
      <c r="J25" s="195"/>
      <c r="K25" s="196"/>
      <c r="L25" s="197"/>
      <c r="M25" s="198"/>
      <c r="N25" s="198"/>
      <c r="O25" s="196"/>
    </row>
    <row r="26" spans="1:33" x14ac:dyDescent="0.2">
      <c r="A26" s="193" t="s">
        <v>43</v>
      </c>
      <c r="B26" s="194"/>
      <c r="C26" s="195"/>
      <c r="D26" s="195"/>
      <c r="E26" s="195"/>
      <c r="F26" s="195"/>
      <c r="G26" s="195"/>
      <c r="H26" s="194"/>
      <c r="I26" s="195"/>
      <c r="J26" s="195"/>
      <c r="K26" s="196"/>
      <c r="L26" s="197"/>
      <c r="M26" s="198"/>
      <c r="N26" s="198"/>
      <c r="O26" s="196"/>
    </row>
    <row r="27" spans="1:33" x14ac:dyDescent="0.2">
      <c r="A27" s="193" t="s">
        <v>44</v>
      </c>
      <c r="B27" s="194"/>
      <c r="C27" s="195"/>
      <c r="D27" s="195"/>
      <c r="E27" s="195"/>
      <c r="F27" s="195"/>
      <c r="G27" s="195"/>
      <c r="H27" s="194"/>
      <c r="I27" s="195"/>
      <c r="J27" s="195"/>
      <c r="K27" s="196"/>
      <c r="L27" s="197"/>
      <c r="M27" s="198"/>
      <c r="N27" s="198"/>
      <c r="O27" s="196"/>
    </row>
    <row r="28" spans="1:33" x14ac:dyDescent="0.2">
      <c r="A28" s="189" t="s">
        <v>3</v>
      </c>
      <c r="B28" s="190">
        <f>SUM(B29:B36)</f>
        <v>0</v>
      </c>
      <c r="C28" s="191">
        <f t="shared" ref="C28:O28" si="1">SUM(C29:C36)</f>
        <v>0</v>
      </c>
      <c r="D28" s="191">
        <f t="shared" si="1"/>
        <v>0</v>
      </c>
      <c r="E28" s="191">
        <f>SUM(E29:E36)</f>
        <v>0</v>
      </c>
      <c r="F28" s="191">
        <f t="shared" si="1"/>
        <v>0</v>
      </c>
      <c r="G28" s="191">
        <f t="shared" si="1"/>
        <v>0</v>
      </c>
      <c r="H28" s="190">
        <f t="shared" si="1"/>
        <v>0</v>
      </c>
      <c r="I28" s="191">
        <f t="shared" si="1"/>
        <v>0</v>
      </c>
      <c r="J28" s="191">
        <f t="shared" si="1"/>
        <v>0</v>
      </c>
      <c r="K28" s="192">
        <f t="shared" si="1"/>
        <v>0</v>
      </c>
      <c r="L28" s="190">
        <f t="shared" si="1"/>
        <v>0</v>
      </c>
      <c r="M28" s="191">
        <f t="shared" si="1"/>
        <v>0</v>
      </c>
      <c r="N28" s="191">
        <f>SUM(N29:N36)</f>
        <v>0</v>
      </c>
      <c r="O28" s="192">
        <f t="shared" si="1"/>
        <v>0</v>
      </c>
    </row>
    <row r="29" spans="1:33" x14ac:dyDescent="0.2">
      <c r="A29" s="193" t="s">
        <v>45</v>
      </c>
      <c r="B29" s="194"/>
      <c r="C29" s="195"/>
      <c r="D29" s="195"/>
      <c r="E29" s="195"/>
      <c r="F29" s="195"/>
      <c r="G29" s="195"/>
      <c r="H29" s="194"/>
      <c r="I29" s="195"/>
      <c r="J29" s="195"/>
      <c r="K29" s="196"/>
      <c r="L29" s="197"/>
      <c r="M29" s="198"/>
      <c r="N29" s="198"/>
      <c r="O29" s="196"/>
    </row>
    <row r="30" spans="1:33" x14ac:dyDescent="0.2">
      <c r="A30" s="193" t="s">
        <v>46</v>
      </c>
      <c r="B30" s="194"/>
      <c r="C30" s="195"/>
      <c r="D30" s="195"/>
      <c r="E30" s="195"/>
      <c r="F30" s="195"/>
      <c r="G30" s="195"/>
      <c r="H30" s="194"/>
      <c r="I30" s="195"/>
      <c r="J30" s="195"/>
      <c r="K30" s="196"/>
      <c r="L30" s="197"/>
      <c r="M30" s="198"/>
      <c r="N30" s="198"/>
      <c r="O30" s="196"/>
    </row>
    <row r="31" spans="1:33" x14ac:dyDescent="0.2">
      <c r="A31" s="193" t="s">
        <v>47</v>
      </c>
      <c r="B31" s="194"/>
      <c r="C31" s="195"/>
      <c r="D31" s="195"/>
      <c r="E31" s="195"/>
      <c r="F31" s="195"/>
      <c r="G31" s="195"/>
      <c r="H31" s="194"/>
      <c r="I31" s="195"/>
      <c r="J31" s="195"/>
      <c r="K31" s="196"/>
      <c r="L31" s="197"/>
      <c r="M31" s="198"/>
      <c r="N31" s="198"/>
      <c r="O31" s="196"/>
    </row>
    <row r="32" spans="1:33" x14ac:dyDescent="0.2">
      <c r="A32" s="193" t="s">
        <v>48</v>
      </c>
      <c r="B32" s="194"/>
      <c r="C32" s="195"/>
      <c r="D32" s="195"/>
      <c r="E32" s="195"/>
      <c r="F32" s="195"/>
      <c r="G32" s="195"/>
      <c r="H32" s="194"/>
      <c r="I32" s="195"/>
      <c r="J32" s="195"/>
      <c r="K32" s="196"/>
      <c r="L32" s="197"/>
      <c r="M32" s="198"/>
      <c r="N32" s="198"/>
      <c r="O32" s="196"/>
    </row>
    <row r="33" spans="1:15" x14ac:dyDescent="0.2">
      <c r="A33" s="193" t="s">
        <v>49</v>
      </c>
      <c r="B33" s="194"/>
      <c r="C33" s="195"/>
      <c r="D33" s="195"/>
      <c r="E33" s="195"/>
      <c r="F33" s="195"/>
      <c r="G33" s="195"/>
      <c r="H33" s="194"/>
      <c r="I33" s="195"/>
      <c r="J33" s="195"/>
      <c r="K33" s="196"/>
      <c r="L33" s="197"/>
      <c r="M33" s="198"/>
      <c r="N33" s="198"/>
      <c r="O33" s="196"/>
    </row>
    <row r="34" spans="1:15" x14ac:dyDescent="0.2">
      <c r="A34" s="193" t="s">
        <v>14</v>
      </c>
      <c r="B34" s="194"/>
      <c r="C34" s="195"/>
      <c r="D34" s="195"/>
      <c r="E34" s="195"/>
      <c r="F34" s="195"/>
      <c r="G34" s="195"/>
      <c r="H34" s="194"/>
      <c r="I34" s="195"/>
      <c r="J34" s="195"/>
      <c r="K34" s="196"/>
      <c r="L34" s="197"/>
      <c r="M34" s="198"/>
      <c r="N34" s="198"/>
      <c r="O34" s="196"/>
    </row>
    <row r="35" spans="1:15" x14ac:dyDescent="0.2">
      <c r="A35" s="193" t="s">
        <v>50</v>
      </c>
      <c r="B35" s="194"/>
      <c r="C35" s="195"/>
      <c r="D35" s="195"/>
      <c r="E35" s="195"/>
      <c r="F35" s="195"/>
      <c r="G35" s="195"/>
      <c r="H35" s="194"/>
      <c r="I35" s="195"/>
      <c r="J35" s="195"/>
      <c r="K35" s="196"/>
      <c r="L35" s="197"/>
      <c r="M35" s="198"/>
      <c r="N35" s="198"/>
      <c r="O35" s="196"/>
    </row>
    <row r="36" spans="1:15" x14ac:dyDescent="0.2">
      <c r="A36" s="193" t="s">
        <v>51</v>
      </c>
      <c r="B36" s="194"/>
      <c r="C36" s="195"/>
      <c r="D36" s="195"/>
      <c r="E36" s="195"/>
      <c r="F36" s="195"/>
      <c r="G36" s="195"/>
      <c r="H36" s="194"/>
      <c r="I36" s="195"/>
      <c r="J36" s="195"/>
      <c r="K36" s="196"/>
      <c r="L36" s="197"/>
      <c r="M36" s="198"/>
      <c r="N36" s="198"/>
      <c r="O36" s="196"/>
    </row>
    <row r="37" spans="1:15" x14ac:dyDescent="0.2">
      <c r="A37" s="189" t="s">
        <v>4</v>
      </c>
      <c r="B37" s="190">
        <f>SUM(B38:B41)</f>
        <v>0</v>
      </c>
      <c r="C37" s="191">
        <f t="shared" ref="C37:O37" si="2">SUM(C38:C41)</f>
        <v>0</v>
      </c>
      <c r="D37" s="191">
        <f t="shared" si="2"/>
        <v>0</v>
      </c>
      <c r="E37" s="191">
        <f t="shared" si="2"/>
        <v>0</v>
      </c>
      <c r="F37" s="191">
        <f t="shared" si="2"/>
        <v>0</v>
      </c>
      <c r="G37" s="191">
        <f t="shared" si="2"/>
        <v>0</v>
      </c>
      <c r="H37" s="190">
        <f t="shared" si="2"/>
        <v>0</v>
      </c>
      <c r="I37" s="191">
        <f t="shared" si="2"/>
        <v>0</v>
      </c>
      <c r="J37" s="191">
        <f t="shared" si="2"/>
        <v>0</v>
      </c>
      <c r="K37" s="192">
        <f t="shared" si="2"/>
        <v>0</v>
      </c>
      <c r="L37" s="190">
        <f t="shared" si="2"/>
        <v>0</v>
      </c>
      <c r="M37" s="191">
        <f t="shared" si="2"/>
        <v>0</v>
      </c>
      <c r="N37" s="191">
        <f>SUM(N38:N41)</f>
        <v>0</v>
      </c>
      <c r="O37" s="192">
        <f t="shared" si="2"/>
        <v>0</v>
      </c>
    </row>
    <row r="38" spans="1:15" x14ac:dyDescent="0.2">
      <c r="A38" s="193" t="s">
        <v>15</v>
      </c>
      <c r="B38" s="194"/>
      <c r="C38" s="195"/>
      <c r="D38" s="195"/>
      <c r="E38" s="195"/>
      <c r="F38" s="195"/>
      <c r="G38" s="195"/>
      <c r="H38" s="194"/>
      <c r="I38" s="195"/>
      <c r="J38" s="195"/>
      <c r="K38" s="196"/>
      <c r="L38" s="197"/>
      <c r="M38" s="198"/>
      <c r="N38" s="198"/>
      <c r="O38" s="196"/>
    </row>
    <row r="39" spans="1:15" x14ac:dyDescent="0.2">
      <c r="A39" s="193" t="s">
        <v>52</v>
      </c>
      <c r="B39" s="194"/>
      <c r="C39" s="195"/>
      <c r="D39" s="195"/>
      <c r="E39" s="195"/>
      <c r="F39" s="195"/>
      <c r="G39" s="195"/>
      <c r="H39" s="194"/>
      <c r="I39" s="195"/>
      <c r="J39" s="195"/>
      <c r="K39" s="196"/>
      <c r="L39" s="197"/>
      <c r="M39" s="198"/>
      <c r="N39" s="198"/>
      <c r="O39" s="196"/>
    </row>
    <row r="40" spans="1:15" x14ac:dyDescent="0.2">
      <c r="A40" s="193" t="s">
        <v>53</v>
      </c>
      <c r="B40" s="194"/>
      <c r="C40" s="195"/>
      <c r="D40" s="195"/>
      <c r="E40" s="195"/>
      <c r="F40" s="195"/>
      <c r="G40" s="195"/>
      <c r="H40" s="194"/>
      <c r="I40" s="195"/>
      <c r="J40" s="195"/>
      <c r="K40" s="196"/>
      <c r="L40" s="197"/>
      <c r="M40" s="198"/>
      <c r="N40" s="198"/>
      <c r="O40" s="196"/>
    </row>
    <row r="41" spans="1:15" x14ac:dyDescent="0.2">
      <c r="A41" s="193" t="s">
        <v>54</v>
      </c>
      <c r="B41" s="194"/>
      <c r="C41" s="195"/>
      <c r="D41" s="195"/>
      <c r="E41" s="195"/>
      <c r="F41" s="195"/>
      <c r="G41" s="195"/>
      <c r="H41" s="194"/>
      <c r="I41" s="195"/>
      <c r="J41" s="195"/>
      <c r="K41" s="196"/>
      <c r="L41" s="197"/>
      <c r="M41" s="198"/>
      <c r="N41" s="198"/>
      <c r="O41" s="196"/>
    </row>
    <row r="42" spans="1:15" x14ac:dyDescent="0.2">
      <c r="A42" s="189" t="s">
        <v>5</v>
      </c>
      <c r="B42" s="190">
        <f>SUM(B43:B44)</f>
        <v>0</v>
      </c>
      <c r="C42" s="191">
        <f>SUM(C43:C44)</f>
        <v>0</v>
      </c>
      <c r="D42" s="191">
        <f t="shared" ref="D42:O42" si="3">SUM(D43:D44)</f>
        <v>0</v>
      </c>
      <c r="E42" s="191">
        <f t="shared" si="3"/>
        <v>0</v>
      </c>
      <c r="F42" s="191">
        <f t="shared" si="3"/>
        <v>0</v>
      </c>
      <c r="G42" s="191">
        <f t="shared" si="3"/>
        <v>0</v>
      </c>
      <c r="H42" s="190">
        <f t="shared" si="3"/>
        <v>0</v>
      </c>
      <c r="I42" s="191">
        <f t="shared" si="3"/>
        <v>0</v>
      </c>
      <c r="J42" s="191">
        <f t="shared" si="3"/>
        <v>0</v>
      </c>
      <c r="K42" s="192">
        <f t="shared" si="3"/>
        <v>0</v>
      </c>
      <c r="L42" s="190">
        <f t="shared" si="3"/>
        <v>0</v>
      </c>
      <c r="M42" s="191">
        <f t="shared" si="3"/>
        <v>0</v>
      </c>
      <c r="N42" s="191">
        <f>SUM(N43:N44)</f>
        <v>0</v>
      </c>
      <c r="O42" s="192">
        <f t="shared" si="3"/>
        <v>0</v>
      </c>
    </row>
    <row r="43" spans="1:15" x14ac:dyDescent="0.2">
      <c r="A43" s="193" t="s">
        <v>16</v>
      </c>
      <c r="B43" s="194"/>
      <c r="C43" s="195"/>
      <c r="D43" s="195"/>
      <c r="E43" s="195"/>
      <c r="F43" s="195"/>
      <c r="G43" s="195"/>
      <c r="H43" s="194"/>
      <c r="I43" s="195"/>
      <c r="J43" s="195"/>
      <c r="K43" s="196"/>
      <c r="L43" s="197"/>
      <c r="M43" s="198"/>
      <c r="N43" s="198"/>
      <c r="O43" s="196"/>
    </row>
    <row r="44" spans="1:15" x14ac:dyDescent="0.2">
      <c r="A44" s="193" t="s">
        <v>17</v>
      </c>
      <c r="B44" s="194"/>
      <c r="C44" s="195"/>
      <c r="D44" s="195"/>
      <c r="E44" s="195"/>
      <c r="F44" s="195"/>
      <c r="G44" s="195"/>
      <c r="H44" s="194"/>
      <c r="I44" s="195"/>
      <c r="J44" s="195"/>
      <c r="K44" s="196"/>
      <c r="L44" s="197"/>
      <c r="M44" s="198"/>
      <c r="N44" s="198"/>
      <c r="O44" s="196"/>
    </row>
    <row r="45" spans="1:15" x14ac:dyDescent="0.2">
      <c r="A45" s="189" t="s">
        <v>6</v>
      </c>
      <c r="B45" s="190">
        <f>SUM(B46:B47)</f>
        <v>0</v>
      </c>
      <c r="C45" s="191">
        <f>SUM(C46:C47)</f>
        <v>0</v>
      </c>
      <c r="D45" s="191">
        <f t="shared" ref="D45:O45" si="4">SUM(D46:D47)</f>
        <v>0</v>
      </c>
      <c r="E45" s="191">
        <f t="shared" si="4"/>
        <v>0</v>
      </c>
      <c r="F45" s="191">
        <f t="shared" si="4"/>
        <v>0</v>
      </c>
      <c r="G45" s="191">
        <f t="shared" si="4"/>
        <v>0</v>
      </c>
      <c r="H45" s="190">
        <f t="shared" si="4"/>
        <v>0</v>
      </c>
      <c r="I45" s="191">
        <f t="shared" si="4"/>
        <v>0</v>
      </c>
      <c r="J45" s="191">
        <f t="shared" si="4"/>
        <v>0</v>
      </c>
      <c r="K45" s="192">
        <f t="shared" si="4"/>
        <v>0</v>
      </c>
      <c r="L45" s="190">
        <f t="shared" si="4"/>
        <v>0</v>
      </c>
      <c r="M45" s="191">
        <f t="shared" si="4"/>
        <v>0</v>
      </c>
      <c r="N45" s="191">
        <f>SUM(N46:N47)</f>
        <v>0</v>
      </c>
      <c r="O45" s="192">
        <f t="shared" si="4"/>
        <v>0</v>
      </c>
    </row>
    <row r="46" spans="1:15" x14ac:dyDescent="0.2">
      <c r="A46" s="193" t="s">
        <v>18</v>
      </c>
      <c r="B46" s="194"/>
      <c r="C46" s="195"/>
      <c r="D46" s="195"/>
      <c r="E46" s="195"/>
      <c r="F46" s="195"/>
      <c r="G46" s="195"/>
      <c r="H46" s="194"/>
      <c r="I46" s="195"/>
      <c r="J46" s="195"/>
      <c r="K46" s="196"/>
      <c r="L46" s="197"/>
      <c r="M46" s="198"/>
      <c r="N46" s="198"/>
      <c r="O46" s="196"/>
    </row>
    <row r="47" spans="1:15" x14ac:dyDescent="0.2">
      <c r="A47" s="193" t="s">
        <v>19</v>
      </c>
      <c r="B47" s="194"/>
      <c r="C47" s="195"/>
      <c r="D47" s="195"/>
      <c r="E47" s="195"/>
      <c r="F47" s="195"/>
      <c r="G47" s="195"/>
      <c r="H47" s="194"/>
      <c r="I47" s="195"/>
      <c r="J47" s="195"/>
      <c r="K47" s="196"/>
      <c r="L47" s="197"/>
      <c r="M47" s="198"/>
      <c r="N47" s="198"/>
      <c r="O47" s="196"/>
    </row>
    <row r="48" spans="1:15" ht="26.25" thickBot="1" x14ac:dyDescent="0.25">
      <c r="A48" s="199" t="s">
        <v>27</v>
      </c>
      <c r="B48" s="200">
        <f>SUM(B45,B42,B37,B28,B10)</f>
        <v>0</v>
      </c>
      <c r="C48" s="201">
        <f>SUM(C45,C42,C37,C28,C10)</f>
        <v>0</v>
      </c>
      <c r="D48" s="201">
        <f t="shared" ref="D48:N48" si="5">SUM(D45,D42,D37,D28,D10)</f>
        <v>0</v>
      </c>
      <c r="E48" s="201">
        <f t="shared" si="5"/>
        <v>0</v>
      </c>
      <c r="F48" s="201">
        <f t="shared" si="5"/>
        <v>0</v>
      </c>
      <c r="G48" s="201">
        <f t="shared" si="5"/>
        <v>0</v>
      </c>
      <c r="H48" s="200">
        <f t="shared" si="5"/>
        <v>0</v>
      </c>
      <c r="I48" s="201">
        <f t="shared" si="5"/>
        <v>0</v>
      </c>
      <c r="J48" s="201">
        <f t="shared" si="5"/>
        <v>0</v>
      </c>
      <c r="K48" s="202">
        <f t="shared" si="5"/>
        <v>0</v>
      </c>
      <c r="L48" s="200">
        <f t="shared" si="5"/>
        <v>0</v>
      </c>
      <c r="M48" s="201">
        <f t="shared" si="5"/>
        <v>0</v>
      </c>
      <c r="N48" s="201">
        <f t="shared" si="5"/>
        <v>0</v>
      </c>
      <c r="O48" s="202">
        <f>SUM(O45,O42,O37,O28,O10)</f>
        <v>0</v>
      </c>
    </row>
    <row r="51" spans="1:13" ht="12.75" customHeight="1" x14ac:dyDescent="0.2">
      <c r="A51" s="203"/>
      <c r="B51" s="204" t="s">
        <v>287</v>
      </c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x14ac:dyDescent="0.2">
      <c r="A52" s="203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</row>
    <row r="54" spans="1:13" x14ac:dyDescent="0.2">
      <c r="B54" s="205" t="s">
        <v>28</v>
      </c>
      <c r="C54" s="205"/>
      <c r="D54" s="172">
        <v>44377</v>
      </c>
    </row>
    <row r="55" spans="1:13" ht="13.5" thickBot="1" x14ac:dyDescent="0.25"/>
    <row r="56" spans="1:13" ht="24.75" customHeight="1" x14ac:dyDescent="0.2">
      <c r="B56" s="206" t="s">
        <v>22</v>
      </c>
      <c r="C56" s="207"/>
      <c r="D56" s="206" t="s">
        <v>20</v>
      </c>
      <c r="E56" s="208"/>
      <c r="F56" s="209" t="s">
        <v>23</v>
      </c>
      <c r="G56" s="209"/>
      <c r="H56" s="209"/>
      <c r="I56" s="210"/>
      <c r="J56" s="209" t="s">
        <v>24</v>
      </c>
      <c r="K56" s="209"/>
      <c r="L56" s="209"/>
      <c r="M56" s="210"/>
    </row>
    <row r="57" spans="1:13" ht="26.25" customHeight="1" x14ac:dyDescent="0.2">
      <c r="B57" s="211"/>
      <c r="C57" s="212"/>
      <c r="D57" s="213"/>
      <c r="E57" s="214"/>
      <c r="F57" s="215" t="s">
        <v>0</v>
      </c>
      <c r="G57" s="216"/>
      <c r="H57" s="217" t="s">
        <v>1</v>
      </c>
      <c r="I57" s="218" t="s">
        <v>1</v>
      </c>
      <c r="J57" s="215" t="s">
        <v>25</v>
      </c>
      <c r="K57" s="216"/>
      <c r="L57" s="217" t="s">
        <v>267</v>
      </c>
      <c r="M57" s="218"/>
    </row>
    <row r="58" spans="1:13" ht="40.5" customHeight="1" x14ac:dyDescent="0.2">
      <c r="B58" s="213"/>
      <c r="C58" s="219"/>
      <c r="D58" s="186" t="s">
        <v>30</v>
      </c>
      <c r="E58" s="188" t="s">
        <v>29</v>
      </c>
      <c r="F58" s="220" t="s">
        <v>30</v>
      </c>
      <c r="G58" s="187" t="s">
        <v>29</v>
      </c>
      <c r="H58" s="187" t="s">
        <v>30</v>
      </c>
      <c r="I58" s="188" t="s">
        <v>29</v>
      </c>
      <c r="J58" s="220" t="s">
        <v>30</v>
      </c>
      <c r="K58" s="187" t="s">
        <v>29</v>
      </c>
      <c r="L58" s="187" t="s">
        <v>30</v>
      </c>
      <c r="M58" s="188" t="s">
        <v>29</v>
      </c>
    </row>
    <row r="59" spans="1:13" ht="47.25" customHeight="1" thickBot="1" x14ac:dyDescent="0.25">
      <c r="B59" s="221" t="s">
        <v>268</v>
      </c>
      <c r="C59" s="222"/>
      <c r="D59" s="223"/>
      <c r="E59" s="224"/>
      <c r="F59" s="225"/>
      <c r="G59" s="226"/>
      <c r="H59" s="226"/>
      <c r="I59" s="226"/>
      <c r="J59" s="223"/>
      <c r="K59" s="226"/>
      <c r="L59" s="226"/>
      <c r="M59" s="224"/>
    </row>
    <row r="61" spans="1:13" ht="17.25" customHeight="1" x14ac:dyDescent="0.2">
      <c r="A61" s="227" t="s">
        <v>32</v>
      </c>
    </row>
    <row r="63" spans="1:13" x14ac:dyDescent="0.2">
      <c r="A63" s="227" t="s">
        <v>33</v>
      </c>
    </row>
  </sheetData>
  <mergeCells count="24">
    <mergeCell ref="B59:C59"/>
    <mergeCell ref="S19:AG19"/>
    <mergeCell ref="B51:M52"/>
    <mergeCell ref="B54:C54"/>
    <mergeCell ref="B56:C58"/>
    <mergeCell ref="D56:E57"/>
    <mergeCell ref="F56:I56"/>
    <mergeCell ref="J56:M56"/>
    <mergeCell ref="F57:G57"/>
    <mergeCell ref="H57:I57"/>
    <mergeCell ref="J57:K57"/>
    <mergeCell ref="L57:M57"/>
    <mergeCell ref="A7:A9"/>
    <mergeCell ref="A2:O2"/>
    <mergeCell ref="B7:G7"/>
    <mergeCell ref="H7:K7"/>
    <mergeCell ref="L7:O7"/>
    <mergeCell ref="B8:C8"/>
    <mergeCell ref="D8:E8"/>
    <mergeCell ref="F8:G8"/>
    <mergeCell ref="H8:I8"/>
    <mergeCell ref="J8:K8"/>
    <mergeCell ref="L8:M8"/>
    <mergeCell ref="N8:O8"/>
  </mergeCells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>
    <oddHeader>&amp;LAnnexe B1b&amp;RBijlage B1b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2"/>
  <sheetViews>
    <sheetView topLeftCell="A3" zoomScale="96" zoomScaleNormal="96" workbookViewId="0">
      <selection activeCell="N24" sqref="N23:N24"/>
    </sheetView>
  </sheetViews>
  <sheetFormatPr defaultColWidth="11.42578125" defaultRowHeight="11.25" x14ac:dyDescent="0.2"/>
  <cols>
    <col min="1" max="1" width="21.7109375" style="28" customWidth="1"/>
    <col min="2" max="16" width="12.7109375" style="28" customWidth="1"/>
    <col min="17" max="16384" width="11.42578125" style="28"/>
  </cols>
  <sheetData>
    <row r="1" spans="1:16" s="27" customFormat="1" ht="12.75" x14ac:dyDescent="0.2">
      <c r="A1" s="25" t="s">
        <v>80</v>
      </c>
      <c r="B1" s="26"/>
    </row>
    <row r="2" spans="1:16" ht="12" thickBot="1" x14ac:dyDescent="0.25"/>
    <row r="3" spans="1:16" x14ac:dyDescent="0.2">
      <c r="A3" s="29"/>
      <c r="B3" s="161">
        <v>2018</v>
      </c>
      <c r="C3" s="162"/>
      <c r="D3" s="162"/>
      <c r="E3" s="162"/>
      <c r="F3" s="163"/>
      <c r="G3" s="161">
        <v>2019</v>
      </c>
      <c r="H3" s="162"/>
      <c r="I3" s="162"/>
      <c r="J3" s="162"/>
      <c r="K3" s="163"/>
      <c r="L3" s="161">
        <v>2020</v>
      </c>
      <c r="M3" s="162"/>
      <c r="N3" s="162"/>
      <c r="O3" s="162"/>
      <c r="P3" s="163"/>
    </row>
    <row r="4" spans="1:16" s="34" customFormat="1" ht="45" x14ac:dyDescent="0.2">
      <c r="A4" s="30"/>
      <c r="B4" s="31" t="s">
        <v>81</v>
      </c>
      <c r="C4" s="32" t="s">
        <v>82</v>
      </c>
      <c r="D4" s="32" t="s">
        <v>83</v>
      </c>
      <c r="E4" s="32" t="s">
        <v>84</v>
      </c>
      <c r="F4" s="33" t="s">
        <v>85</v>
      </c>
      <c r="G4" s="31" t="s">
        <v>81</v>
      </c>
      <c r="H4" s="32" t="s">
        <v>82</v>
      </c>
      <c r="I4" s="32" t="s">
        <v>83</v>
      </c>
      <c r="J4" s="32" t="s">
        <v>84</v>
      </c>
      <c r="K4" s="33" t="s">
        <v>85</v>
      </c>
      <c r="L4" s="31" t="s">
        <v>81</v>
      </c>
      <c r="M4" s="32" t="s">
        <v>82</v>
      </c>
      <c r="N4" s="32" t="s">
        <v>83</v>
      </c>
      <c r="O4" s="32" t="s">
        <v>84</v>
      </c>
      <c r="P4" s="33" t="s">
        <v>85</v>
      </c>
    </row>
    <row r="5" spans="1:16" x14ac:dyDescent="0.2">
      <c r="A5" s="35" t="s">
        <v>86</v>
      </c>
      <c r="B5" s="36">
        <f>B6+B7+B8+B9</f>
        <v>0</v>
      </c>
      <c r="C5" s="37">
        <f t="shared" ref="C5" si="0">C6+C7+C8+C9</f>
        <v>0</v>
      </c>
      <c r="D5" s="37">
        <f>D6+D7+D8+D9</f>
        <v>0</v>
      </c>
      <c r="E5" s="38" t="str">
        <f>IF(B5=0,"-",D5/B5)</f>
        <v>-</v>
      </c>
      <c r="F5" s="39" t="str">
        <f>IF(C5=0,"-",D5/C5)</f>
        <v>-</v>
      </c>
      <c r="G5" s="36">
        <f>G6+G7+G8+G9</f>
        <v>0</v>
      </c>
      <c r="H5" s="37">
        <f t="shared" ref="H5:I5" si="1">H6+H7+H8+H9</f>
        <v>0</v>
      </c>
      <c r="I5" s="37">
        <f t="shared" si="1"/>
        <v>0</v>
      </c>
      <c r="J5" s="38" t="str">
        <f>IF(G5=0,"-",I5/G5)</f>
        <v>-</v>
      </c>
      <c r="K5" s="39" t="str">
        <f>IF(H5=0,"-",I5/H5)</f>
        <v>-</v>
      </c>
      <c r="L5" s="36">
        <f>L6+L7+L8+L9</f>
        <v>0</v>
      </c>
      <c r="M5" s="37">
        <f t="shared" ref="M5:N5" si="2">M6+M7+M8+M9</f>
        <v>0</v>
      </c>
      <c r="N5" s="37">
        <f t="shared" si="2"/>
        <v>0</v>
      </c>
      <c r="O5" s="38" t="str">
        <f>IF(L5=0,"-",N5/L5)</f>
        <v>-</v>
      </c>
      <c r="P5" s="39" t="str">
        <f>IF(M5=0,"-",N5/M5)</f>
        <v>-</v>
      </c>
    </row>
    <row r="6" spans="1:16" ht="22.5" customHeight="1" x14ac:dyDescent="0.2">
      <c r="A6" s="30" t="s">
        <v>87</v>
      </c>
      <c r="B6" s="126"/>
      <c r="C6" s="127"/>
      <c r="D6" s="127"/>
      <c r="E6" s="40" t="str">
        <f t="shared" ref="E6:E13" si="3">IF(B6=0,"-",D6/B6)</f>
        <v>-</v>
      </c>
      <c r="F6" s="41" t="str">
        <f t="shared" ref="F6:F13" si="4">IF(C6=0,"-",D6/C6)</f>
        <v>-</v>
      </c>
      <c r="G6" s="126"/>
      <c r="H6" s="127"/>
      <c r="I6" s="127"/>
      <c r="J6" s="40" t="str">
        <f t="shared" ref="J6:J8" si="5">IF(G6=0,"-",I6/G6)</f>
        <v>-</v>
      </c>
      <c r="K6" s="41" t="str">
        <f t="shared" ref="K6:K13" si="6">IF(H6=0,"-",I6/H6)</f>
        <v>-</v>
      </c>
      <c r="L6" s="126"/>
      <c r="M6" s="127"/>
      <c r="N6" s="127"/>
      <c r="O6" s="40" t="str">
        <f t="shared" ref="O6:O8" si="7">IF(L6=0,"-",N6/L6)</f>
        <v>-</v>
      </c>
      <c r="P6" s="41" t="str">
        <f t="shared" ref="P6:P13" si="8">IF(M6=0,"-",N6/M6)</f>
        <v>-</v>
      </c>
    </row>
    <row r="7" spans="1:16" ht="22.5" customHeight="1" x14ac:dyDescent="0.2">
      <c r="A7" s="30" t="s">
        <v>88</v>
      </c>
      <c r="B7" s="126"/>
      <c r="C7" s="127"/>
      <c r="D7" s="127"/>
      <c r="E7" s="40" t="str">
        <f t="shared" si="3"/>
        <v>-</v>
      </c>
      <c r="F7" s="41" t="str">
        <f t="shared" si="4"/>
        <v>-</v>
      </c>
      <c r="G7" s="126"/>
      <c r="H7" s="127"/>
      <c r="I7" s="127"/>
      <c r="J7" s="40" t="str">
        <f t="shared" si="5"/>
        <v>-</v>
      </c>
      <c r="K7" s="41" t="str">
        <f t="shared" si="6"/>
        <v>-</v>
      </c>
      <c r="L7" s="126"/>
      <c r="M7" s="127"/>
      <c r="N7" s="127"/>
      <c r="O7" s="40" t="str">
        <f t="shared" si="7"/>
        <v>-</v>
      </c>
      <c r="P7" s="41" t="str">
        <f t="shared" si="8"/>
        <v>-</v>
      </c>
    </row>
    <row r="8" spans="1:16" ht="22.5" customHeight="1" x14ac:dyDescent="0.2">
      <c r="A8" s="30" t="s">
        <v>89</v>
      </c>
      <c r="B8" s="126"/>
      <c r="C8" s="127"/>
      <c r="D8" s="127"/>
      <c r="E8" s="40" t="str">
        <f t="shared" si="3"/>
        <v>-</v>
      </c>
      <c r="F8" s="41" t="str">
        <f t="shared" si="4"/>
        <v>-</v>
      </c>
      <c r="G8" s="126"/>
      <c r="H8" s="127"/>
      <c r="I8" s="127"/>
      <c r="J8" s="40" t="str">
        <f t="shared" si="5"/>
        <v>-</v>
      </c>
      <c r="K8" s="41" t="str">
        <f t="shared" si="6"/>
        <v>-</v>
      </c>
      <c r="L8" s="126"/>
      <c r="M8" s="127"/>
      <c r="N8" s="127"/>
      <c r="O8" s="40" t="str">
        <f t="shared" si="7"/>
        <v>-</v>
      </c>
      <c r="P8" s="41" t="str">
        <f t="shared" si="8"/>
        <v>-</v>
      </c>
    </row>
    <row r="9" spans="1:16" ht="22.5" customHeight="1" x14ac:dyDescent="0.2">
      <c r="A9" s="30" t="s">
        <v>90</v>
      </c>
      <c r="B9" s="126"/>
      <c r="C9" s="127"/>
      <c r="D9" s="127"/>
      <c r="E9" s="40" t="str">
        <f>IF(B9=0,"-",D9/B9)</f>
        <v>-</v>
      </c>
      <c r="F9" s="41" t="str">
        <f t="shared" si="4"/>
        <v>-</v>
      </c>
      <c r="G9" s="126"/>
      <c r="H9" s="127"/>
      <c r="I9" s="127"/>
      <c r="J9" s="40" t="str">
        <f>IF(G9=0,"-",I9/G9)</f>
        <v>-</v>
      </c>
      <c r="K9" s="41" t="str">
        <f t="shared" si="6"/>
        <v>-</v>
      </c>
      <c r="L9" s="126"/>
      <c r="M9" s="127"/>
      <c r="N9" s="127"/>
      <c r="O9" s="40" t="str">
        <f>IF(L9=0,"-",N9/L9)</f>
        <v>-</v>
      </c>
      <c r="P9" s="41" t="str">
        <f t="shared" si="8"/>
        <v>-</v>
      </c>
    </row>
    <row r="10" spans="1:16" ht="11.25" customHeight="1" x14ac:dyDescent="0.2">
      <c r="A10" s="35" t="s">
        <v>91</v>
      </c>
      <c r="B10" s="36">
        <f>B11+B12+B13</f>
        <v>0</v>
      </c>
      <c r="C10" s="37">
        <f t="shared" ref="C10:D10" si="9">C11+C12+C13</f>
        <v>0</v>
      </c>
      <c r="D10" s="37">
        <f t="shared" si="9"/>
        <v>0</v>
      </c>
      <c r="E10" s="38" t="str">
        <f t="shared" si="3"/>
        <v>-</v>
      </c>
      <c r="F10" s="39" t="str">
        <f t="shared" si="4"/>
        <v>-</v>
      </c>
      <c r="G10" s="36">
        <f>G11+G12+G13</f>
        <v>0</v>
      </c>
      <c r="H10" s="37">
        <f t="shared" ref="H10:I10" si="10">H11+H12+H13</f>
        <v>0</v>
      </c>
      <c r="I10" s="37">
        <f t="shared" si="10"/>
        <v>0</v>
      </c>
      <c r="J10" s="38" t="str">
        <f t="shared" ref="J10:J13" si="11">IF(G10=0,"-",I10/G10)</f>
        <v>-</v>
      </c>
      <c r="K10" s="39" t="str">
        <f t="shared" si="6"/>
        <v>-</v>
      </c>
      <c r="L10" s="36">
        <f>L11+L12+L13</f>
        <v>0</v>
      </c>
      <c r="M10" s="37">
        <f t="shared" ref="M10:N10" si="12">M11+M12+M13</f>
        <v>0</v>
      </c>
      <c r="N10" s="37">
        <f t="shared" si="12"/>
        <v>0</v>
      </c>
      <c r="O10" s="38" t="str">
        <f t="shared" ref="O10:O13" si="13">IF(L10=0,"-",N10/L10)</f>
        <v>-</v>
      </c>
      <c r="P10" s="39" t="str">
        <f t="shared" si="8"/>
        <v>-</v>
      </c>
    </row>
    <row r="11" spans="1:16" ht="22.5" customHeight="1" x14ac:dyDescent="0.2">
      <c r="A11" s="30" t="s">
        <v>92</v>
      </c>
      <c r="B11" s="126"/>
      <c r="C11" s="127"/>
      <c r="D11" s="127"/>
      <c r="E11" s="40" t="str">
        <f t="shared" si="3"/>
        <v>-</v>
      </c>
      <c r="F11" s="41" t="str">
        <f t="shared" si="4"/>
        <v>-</v>
      </c>
      <c r="G11" s="126"/>
      <c r="H11" s="127"/>
      <c r="I11" s="127"/>
      <c r="J11" s="40" t="str">
        <f t="shared" si="11"/>
        <v>-</v>
      </c>
      <c r="K11" s="41" t="str">
        <f t="shared" si="6"/>
        <v>-</v>
      </c>
      <c r="L11" s="126"/>
      <c r="M11" s="127"/>
      <c r="N11" s="127"/>
      <c r="O11" s="40" t="str">
        <f t="shared" si="13"/>
        <v>-</v>
      </c>
      <c r="P11" s="41" t="str">
        <f t="shared" si="8"/>
        <v>-</v>
      </c>
    </row>
    <row r="12" spans="1:16" ht="22.5" customHeight="1" x14ac:dyDescent="0.2">
      <c r="A12" s="30" t="s">
        <v>93</v>
      </c>
      <c r="B12" s="126"/>
      <c r="C12" s="127"/>
      <c r="D12" s="127"/>
      <c r="E12" s="40" t="str">
        <f t="shared" si="3"/>
        <v>-</v>
      </c>
      <c r="F12" s="41" t="str">
        <f t="shared" si="4"/>
        <v>-</v>
      </c>
      <c r="G12" s="126"/>
      <c r="H12" s="127"/>
      <c r="I12" s="127"/>
      <c r="J12" s="40" t="str">
        <f t="shared" si="11"/>
        <v>-</v>
      </c>
      <c r="K12" s="41" t="str">
        <f t="shared" si="6"/>
        <v>-</v>
      </c>
      <c r="L12" s="126"/>
      <c r="M12" s="127"/>
      <c r="N12" s="127"/>
      <c r="O12" s="40" t="str">
        <f t="shared" si="13"/>
        <v>-</v>
      </c>
      <c r="P12" s="41" t="str">
        <f t="shared" si="8"/>
        <v>-</v>
      </c>
    </row>
    <row r="13" spans="1:16" ht="22.5" customHeight="1" thickBot="1" x14ac:dyDescent="0.25">
      <c r="A13" s="42" t="s">
        <v>94</v>
      </c>
      <c r="B13" s="128"/>
      <c r="C13" s="129"/>
      <c r="D13" s="129"/>
      <c r="E13" s="43" t="str">
        <f t="shared" si="3"/>
        <v>-</v>
      </c>
      <c r="F13" s="44" t="str">
        <f t="shared" si="4"/>
        <v>-</v>
      </c>
      <c r="G13" s="128"/>
      <c r="H13" s="129"/>
      <c r="I13" s="129"/>
      <c r="J13" s="43" t="str">
        <f t="shared" si="11"/>
        <v>-</v>
      </c>
      <c r="K13" s="44" t="str">
        <f t="shared" si="6"/>
        <v>-</v>
      </c>
      <c r="L13" s="128"/>
      <c r="M13" s="129"/>
      <c r="N13" s="129"/>
      <c r="O13" s="43" t="str">
        <f t="shared" si="13"/>
        <v>-</v>
      </c>
      <c r="P13" s="44" t="str">
        <f t="shared" si="8"/>
        <v>-</v>
      </c>
    </row>
    <row r="14" spans="1:16" x14ac:dyDescent="0.2">
      <c r="A14" s="34"/>
      <c r="B14" s="130"/>
      <c r="C14" s="130"/>
      <c r="D14" s="130"/>
    </row>
    <row r="16" spans="1:16" ht="12" thickBot="1" x14ac:dyDescent="0.25">
      <c r="A16" s="34"/>
    </row>
    <row r="17" spans="1:12" s="47" customFormat="1" x14ac:dyDescent="0.2">
      <c r="A17" s="45"/>
      <c r="B17" s="161">
        <v>2018</v>
      </c>
      <c r="C17" s="162"/>
      <c r="D17" s="163"/>
      <c r="E17" s="161">
        <v>2019</v>
      </c>
      <c r="F17" s="162"/>
      <c r="G17" s="163"/>
      <c r="H17" s="161">
        <v>2020</v>
      </c>
      <c r="I17" s="162"/>
      <c r="J17" s="163"/>
      <c r="K17" s="46"/>
    </row>
    <row r="18" spans="1:12" s="34" customFormat="1" ht="67.5" x14ac:dyDescent="0.2">
      <c r="A18" s="30"/>
      <c r="B18" s="31" t="s">
        <v>81</v>
      </c>
      <c r="C18" s="32" t="s">
        <v>95</v>
      </c>
      <c r="D18" s="33" t="s">
        <v>96</v>
      </c>
      <c r="E18" s="31" t="s">
        <v>81</v>
      </c>
      <c r="F18" s="32" t="s">
        <v>95</v>
      </c>
      <c r="G18" s="33" t="s">
        <v>96</v>
      </c>
      <c r="H18" s="31" t="s">
        <v>81</v>
      </c>
      <c r="I18" s="32" t="s">
        <v>95</v>
      </c>
      <c r="J18" s="33" t="s">
        <v>96</v>
      </c>
      <c r="K18" s="48"/>
    </row>
    <row r="19" spans="1:12" ht="11.25" customHeight="1" x14ac:dyDescent="0.2">
      <c r="A19" s="35" t="s">
        <v>97</v>
      </c>
      <c r="B19" s="36">
        <f>B20+B21+B22</f>
        <v>0</v>
      </c>
      <c r="C19" s="37">
        <f>C20+C21+C22</f>
        <v>0</v>
      </c>
      <c r="D19" s="39" t="str">
        <f>IF(B19=0,"-",C19/B19)</f>
        <v>-</v>
      </c>
      <c r="E19" s="36">
        <f>E20+E21+E22</f>
        <v>0</v>
      </c>
      <c r="F19" s="37">
        <f t="shared" ref="F19" si="14">F20+F21+F22</f>
        <v>0</v>
      </c>
      <c r="G19" s="39" t="str">
        <f t="shared" ref="G19:G26" si="15">IF(E19=0,"-",F19/E19)</f>
        <v>-</v>
      </c>
      <c r="H19" s="36">
        <f t="shared" ref="H19:I19" si="16">H20+H21+H22</f>
        <v>0</v>
      </c>
      <c r="I19" s="37">
        <f t="shared" si="16"/>
        <v>0</v>
      </c>
      <c r="J19" s="39" t="str">
        <f t="shared" ref="J19:J26" si="17">IF(H19=0,"-",I19/H19)</f>
        <v>-</v>
      </c>
      <c r="K19" s="49"/>
    </row>
    <row r="20" spans="1:12" ht="22.5" customHeight="1" x14ac:dyDescent="0.2">
      <c r="A20" s="30" t="s">
        <v>98</v>
      </c>
      <c r="B20" s="126"/>
      <c r="C20" s="127"/>
      <c r="D20" s="41" t="str">
        <f t="shared" ref="D20:D26" si="18">IF(B20=0,"-",C20/B20)</f>
        <v>-</v>
      </c>
      <c r="E20" s="126"/>
      <c r="F20" s="127"/>
      <c r="G20" s="41" t="str">
        <f t="shared" si="15"/>
        <v>-</v>
      </c>
      <c r="H20" s="126"/>
      <c r="I20" s="127"/>
      <c r="J20" s="41" t="str">
        <f t="shared" si="17"/>
        <v>-</v>
      </c>
      <c r="K20" s="49"/>
    </row>
    <row r="21" spans="1:12" ht="22.5" customHeight="1" x14ac:dyDescent="0.2">
      <c r="A21" s="30" t="s">
        <v>99</v>
      </c>
      <c r="B21" s="126"/>
      <c r="C21" s="127"/>
      <c r="D21" s="41" t="str">
        <f t="shared" si="18"/>
        <v>-</v>
      </c>
      <c r="E21" s="126"/>
      <c r="F21" s="127"/>
      <c r="G21" s="41" t="str">
        <f t="shared" si="15"/>
        <v>-</v>
      </c>
      <c r="H21" s="126"/>
      <c r="I21" s="127"/>
      <c r="J21" s="41" t="str">
        <f t="shared" si="17"/>
        <v>-</v>
      </c>
      <c r="K21" s="49"/>
    </row>
    <row r="22" spans="1:12" ht="22.5" customHeight="1" x14ac:dyDescent="0.2">
      <c r="A22" s="30" t="s">
        <v>100</v>
      </c>
      <c r="B22" s="126"/>
      <c r="C22" s="127"/>
      <c r="D22" s="41" t="str">
        <f t="shared" si="18"/>
        <v>-</v>
      </c>
      <c r="E22" s="126"/>
      <c r="F22" s="127"/>
      <c r="G22" s="41" t="str">
        <f t="shared" si="15"/>
        <v>-</v>
      </c>
      <c r="H22" s="126"/>
      <c r="I22" s="127"/>
      <c r="J22" s="41" t="str">
        <f>IF(H22=0,"-",I22/H22)</f>
        <v>-</v>
      </c>
      <c r="K22" s="49"/>
    </row>
    <row r="23" spans="1:12" ht="11.25" customHeight="1" x14ac:dyDescent="0.2">
      <c r="A23" s="35" t="s">
        <v>101</v>
      </c>
      <c r="B23" s="36">
        <f>B24+B25+B26</f>
        <v>0</v>
      </c>
      <c r="C23" s="37">
        <f>C24+C25+C26</f>
        <v>0</v>
      </c>
      <c r="D23" s="39" t="str">
        <f t="shared" si="18"/>
        <v>-</v>
      </c>
      <c r="E23" s="36">
        <f>E24+E25+E26</f>
        <v>0</v>
      </c>
      <c r="F23" s="37">
        <f>F24+F25+F26</f>
        <v>0</v>
      </c>
      <c r="G23" s="39" t="str">
        <f t="shared" si="15"/>
        <v>-</v>
      </c>
      <c r="H23" s="36">
        <f>H24+H25+H26</f>
        <v>0</v>
      </c>
      <c r="I23" s="37">
        <f>I24+I25+I26</f>
        <v>0</v>
      </c>
      <c r="J23" s="39" t="str">
        <f t="shared" ref="J23" si="19">IF(H23=0,"-",I23/H23)</f>
        <v>-</v>
      </c>
      <c r="K23" s="49"/>
    </row>
    <row r="24" spans="1:12" ht="22.5" customHeight="1" x14ac:dyDescent="0.2">
      <c r="A24" s="30" t="s">
        <v>102</v>
      </c>
      <c r="B24" s="126"/>
      <c r="C24" s="127"/>
      <c r="D24" s="41" t="str">
        <f t="shared" si="18"/>
        <v>-</v>
      </c>
      <c r="E24" s="126"/>
      <c r="F24" s="127"/>
      <c r="G24" s="41" t="str">
        <f t="shared" si="15"/>
        <v>-</v>
      </c>
      <c r="H24" s="126"/>
      <c r="I24" s="127"/>
      <c r="J24" s="41" t="str">
        <f t="shared" si="17"/>
        <v>-</v>
      </c>
      <c r="K24" s="49"/>
    </row>
    <row r="25" spans="1:12" ht="22.5" customHeight="1" x14ac:dyDescent="0.2">
      <c r="A25" s="30" t="s">
        <v>103</v>
      </c>
      <c r="B25" s="126"/>
      <c r="C25" s="127"/>
      <c r="D25" s="41" t="str">
        <f t="shared" si="18"/>
        <v>-</v>
      </c>
      <c r="E25" s="126"/>
      <c r="F25" s="127"/>
      <c r="G25" s="41" t="str">
        <f t="shared" si="15"/>
        <v>-</v>
      </c>
      <c r="H25" s="126"/>
      <c r="I25" s="127"/>
      <c r="J25" s="41" t="str">
        <f t="shared" si="17"/>
        <v>-</v>
      </c>
      <c r="K25" s="49"/>
    </row>
    <row r="26" spans="1:12" ht="22.5" customHeight="1" thickBot="1" x14ac:dyDescent="0.25">
      <c r="A26" s="42" t="s">
        <v>104</v>
      </c>
      <c r="B26" s="128"/>
      <c r="C26" s="129"/>
      <c r="D26" s="44" t="str">
        <f t="shared" si="18"/>
        <v>-</v>
      </c>
      <c r="E26" s="128"/>
      <c r="F26" s="129"/>
      <c r="G26" s="44" t="str">
        <f t="shared" si="15"/>
        <v>-</v>
      </c>
      <c r="H26" s="128"/>
      <c r="I26" s="129"/>
      <c r="J26" s="44" t="str">
        <f t="shared" si="17"/>
        <v>-</v>
      </c>
      <c r="K26" s="49"/>
      <c r="L26" s="49"/>
    </row>
    <row r="28" spans="1:12" x14ac:dyDescent="0.2">
      <c r="A28" s="47" t="s">
        <v>255</v>
      </c>
    </row>
    <row r="29" spans="1:12" x14ac:dyDescent="0.2">
      <c r="A29" s="28" t="s">
        <v>259</v>
      </c>
    </row>
    <row r="30" spans="1:12" x14ac:dyDescent="0.2">
      <c r="A30" s="28" t="s">
        <v>260</v>
      </c>
    </row>
    <row r="31" spans="1:12" x14ac:dyDescent="0.2">
      <c r="A31" s="28" t="s">
        <v>262</v>
      </c>
    </row>
    <row r="32" spans="1:12" x14ac:dyDescent="0.2">
      <c r="A32" s="50" t="s">
        <v>33</v>
      </c>
    </row>
  </sheetData>
  <sheetProtection algorithmName="SHA-512" hashValue="prRll/Z27Ovb9V4EGUIRLWo4FVzI58l7x29lhgL8OvaWMxUZXqUUQPRtsZ3cAU+YbRXeG0mgOeVIjgg1QnkrEw==" saltValue="LqYHGg2lDrkpqR98rl2rYg==" spinCount="100000" sheet="1" objects="1" scenarios="1"/>
  <mergeCells count="6">
    <mergeCell ref="B3:F3"/>
    <mergeCell ref="G3:K3"/>
    <mergeCell ref="L3:P3"/>
    <mergeCell ref="B17:D17"/>
    <mergeCell ref="E17:G17"/>
    <mergeCell ref="H17:J17"/>
  </mergeCells>
  <pageMargins left="0.78740157480314965" right="0.78740157480314965" top="0.98425196850393704" bottom="0.98425196850393704" header="0.51181102362204722" footer="0.51181102362204722"/>
  <pageSetup paperSize="9" scale="61" orientation="landscape" r:id="rId1"/>
  <headerFooter alignWithMargins="0">
    <oddHeader>&amp;LBijlage B2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2"/>
  <sheetViews>
    <sheetView zoomScaleNormal="100" workbookViewId="0">
      <selection activeCell="E8" sqref="E8"/>
    </sheetView>
  </sheetViews>
  <sheetFormatPr defaultColWidth="11.42578125" defaultRowHeight="11.25" x14ac:dyDescent="0.2"/>
  <cols>
    <col min="1" max="1" width="21.7109375" style="28" customWidth="1"/>
    <col min="2" max="16" width="12.7109375" style="28" customWidth="1"/>
    <col min="17" max="16384" width="11.42578125" style="28"/>
  </cols>
  <sheetData>
    <row r="1" spans="1:16" s="27" customFormat="1" ht="12.75" x14ac:dyDescent="0.2">
      <c r="A1" s="25" t="s">
        <v>56</v>
      </c>
      <c r="B1" s="26"/>
    </row>
    <row r="2" spans="1:16" ht="12" thickBot="1" x14ac:dyDescent="0.25"/>
    <row r="3" spans="1:16" x14ac:dyDescent="0.2">
      <c r="A3" s="29"/>
      <c r="B3" s="161">
        <v>2018</v>
      </c>
      <c r="C3" s="162"/>
      <c r="D3" s="162"/>
      <c r="E3" s="162"/>
      <c r="F3" s="163"/>
      <c r="G3" s="161">
        <v>2019</v>
      </c>
      <c r="H3" s="162"/>
      <c r="I3" s="162"/>
      <c r="J3" s="162"/>
      <c r="K3" s="163"/>
      <c r="L3" s="161">
        <v>2020</v>
      </c>
      <c r="M3" s="162"/>
      <c r="N3" s="162"/>
      <c r="O3" s="162"/>
      <c r="P3" s="163"/>
    </row>
    <row r="4" spans="1:16" s="34" customFormat="1" ht="33.75" x14ac:dyDescent="0.2">
      <c r="A4" s="30"/>
      <c r="B4" s="31" t="s">
        <v>57</v>
      </c>
      <c r="C4" s="32" t="s">
        <v>58</v>
      </c>
      <c r="D4" s="32" t="s">
        <v>59</v>
      </c>
      <c r="E4" s="32" t="s">
        <v>60</v>
      </c>
      <c r="F4" s="33" t="s">
        <v>61</v>
      </c>
      <c r="G4" s="31" t="s">
        <v>57</v>
      </c>
      <c r="H4" s="32" t="s">
        <v>58</v>
      </c>
      <c r="I4" s="32" t="s">
        <v>59</v>
      </c>
      <c r="J4" s="32" t="s">
        <v>60</v>
      </c>
      <c r="K4" s="33" t="s">
        <v>61</v>
      </c>
      <c r="L4" s="31" t="s">
        <v>57</v>
      </c>
      <c r="M4" s="32" t="s">
        <v>58</v>
      </c>
      <c r="N4" s="32" t="s">
        <v>59</v>
      </c>
      <c r="O4" s="32" t="s">
        <v>60</v>
      </c>
      <c r="P4" s="33" t="s">
        <v>61</v>
      </c>
    </row>
    <row r="5" spans="1:16" x14ac:dyDescent="0.2">
      <c r="A5" s="35" t="s">
        <v>62</v>
      </c>
      <c r="B5" s="36">
        <f>B6+B7+B8+B9</f>
        <v>0</v>
      </c>
      <c r="C5" s="37">
        <f t="shared" ref="C5" si="0">C6+C7+C8+C9</f>
        <v>0</v>
      </c>
      <c r="D5" s="37">
        <f>D6+D7+D8+D9</f>
        <v>0</v>
      </c>
      <c r="E5" s="38" t="str">
        <f>IF(B5=0,"-",D5/B5)</f>
        <v>-</v>
      </c>
      <c r="F5" s="39" t="str">
        <f>IF(C5=0,"-",D5/C5)</f>
        <v>-</v>
      </c>
      <c r="G5" s="36">
        <f>G6+G7+G8+G9</f>
        <v>0</v>
      </c>
      <c r="H5" s="37">
        <f t="shared" ref="H5:I5" si="1">H6+H7+H8+H9</f>
        <v>0</v>
      </c>
      <c r="I5" s="37">
        <f t="shared" si="1"/>
        <v>0</v>
      </c>
      <c r="J5" s="38" t="str">
        <f>IF(G5=0,"-",I5/G5)</f>
        <v>-</v>
      </c>
      <c r="K5" s="39" t="str">
        <f>IF(H5=0,"-",I5/H5)</f>
        <v>-</v>
      </c>
      <c r="L5" s="36">
        <f>L6+L7+L8+L9</f>
        <v>0</v>
      </c>
      <c r="M5" s="37">
        <f t="shared" ref="M5:N5" si="2">M6+M7+M8+M9</f>
        <v>0</v>
      </c>
      <c r="N5" s="37">
        <f t="shared" si="2"/>
        <v>0</v>
      </c>
      <c r="O5" s="38" t="str">
        <f>IF(L5=0,"-",N5/L5)</f>
        <v>-</v>
      </c>
      <c r="P5" s="39" t="str">
        <f>IF(M5=0,"-",N5/M5)</f>
        <v>-</v>
      </c>
    </row>
    <row r="6" spans="1:16" ht="22.5" customHeight="1" x14ac:dyDescent="0.2">
      <c r="A6" s="30" t="s">
        <v>63</v>
      </c>
      <c r="B6" s="126"/>
      <c r="C6" s="127"/>
      <c r="D6" s="127"/>
      <c r="E6" s="40" t="str">
        <f t="shared" ref="E6:E13" si="3">IF(B6=0,"-",D6/B6)</f>
        <v>-</v>
      </c>
      <c r="F6" s="41" t="str">
        <f t="shared" ref="F6:F13" si="4">IF(C6=0,"-",D6/C6)</f>
        <v>-</v>
      </c>
      <c r="G6" s="126"/>
      <c r="H6" s="127"/>
      <c r="I6" s="127"/>
      <c r="J6" s="40" t="str">
        <f t="shared" ref="J6:J8" si="5">IF(G6=0,"-",I6/G6)</f>
        <v>-</v>
      </c>
      <c r="K6" s="41" t="str">
        <f t="shared" ref="K6:K13" si="6">IF(H6=0,"-",I6/H6)</f>
        <v>-</v>
      </c>
      <c r="L6" s="126"/>
      <c r="M6" s="127"/>
      <c r="N6" s="127"/>
      <c r="O6" s="40" t="str">
        <f t="shared" ref="O6:O8" si="7">IF(L6=0,"-",N6/L6)</f>
        <v>-</v>
      </c>
      <c r="P6" s="41" t="str">
        <f t="shared" ref="P6:P13" si="8">IF(M6=0,"-",N6/M6)</f>
        <v>-</v>
      </c>
    </row>
    <row r="7" spans="1:16" ht="22.5" customHeight="1" x14ac:dyDescent="0.2">
      <c r="A7" s="30" t="s">
        <v>64</v>
      </c>
      <c r="B7" s="126"/>
      <c r="C7" s="127"/>
      <c r="D7" s="127"/>
      <c r="E7" s="40" t="str">
        <f t="shared" si="3"/>
        <v>-</v>
      </c>
      <c r="F7" s="41" t="str">
        <f t="shared" si="4"/>
        <v>-</v>
      </c>
      <c r="G7" s="126"/>
      <c r="H7" s="127"/>
      <c r="I7" s="127"/>
      <c r="J7" s="40" t="str">
        <f t="shared" si="5"/>
        <v>-</v>
      </c>
      <c r="K7" s="41" t="str">
        <f t="shared" si="6"/>
        <v>-</v>
      </c>
      <c r="L7" s="126"/>
      <c r="M7" s="127"/>
      <c r="N7" s="127"/>
      <c r="O7" s="40" t="str">
        <f t="shared" si="7"/>
        <v>-</v>
      </c>
      <c r="P7" s="41" t="str">
        <f t="shared" si="8"/>
        <v>-</v>
      </c>
    </row>
    <row r="8" spans="1:16" ht="22.5" customHeight="1" x14ac:dyDescent="0.2">
      <c r="A8" s="30" t="s">
        <v>65</v>
      </c>
      <c r="B8" s="126"/>
      <c r="C8" s="127"/>
      <c r="D8" s="127"/>
      <c r="E8" s="40" t="str">
        <f t="shared" si="3"/>
        <v>-</v>
      </c>
      <c r="F8" s="41" t="str">
        <f t="shared" si="4"/>
        <v>-</v>
      </c>
      <c r="G8" s="126"/>
      <c r="H8" s="127"/>
      <c r="I8" s="127"/>
      <c r="J8" s="40" t="str">
        <f t="shared" si="5"/>
        <v>-</v>
      </c>
      <c r="K8" s="41" t="str">
        <f t="shared" si="6"/>
        <v>-</v>
      </c>
      <c r="L8" s="126"/>
      <c r="M8" s="127"/>
      <c r="N8" s="127"/>
      <c r="O8" s="40" t="str">
        <f t="shared" si="7"/>
        <v>-</v>
      </c>
      <c r="P8" s="41" t="str">
        <f t="shared" si="8"/>
        <v>-</v>
      </c>
    </row>
    <row r="9" spans="1:16" ht="22.5" customHeight="1" x14ac:dyDescent="0.2">
      <c r="A9" s="30" t="s">
        <v>66</v>
      </c>
      <c r="B9" s="126"/>
      <c r="C9" s="127"/>
      <c r="D9" s="127"/>
      <c r="E9" s="40" t="str">
        <f>IF(B9=0,"-",D9/B9)</f>
        <v>-</v>
      </c>
      <c r="F9" s="41" t="str">
        <f t="shared" si="4"/>
        <v>-</v>
      </c>
      <c r="G9" s="126"/>
      <c r="H9" s="127"/>
      <c r="I9" s="127"/>
      <c r="J9" s="40" t="str">
        <f>IF(G9=0,"-",I9/G9)</f>
        <v>-</v>
      </c>
      <c r="K9" s="41" t="str">
        <f t="shared" si="6"/>
        <v>-</v>
      </c>
      <c r="L9" s="126"/>
      <c r="M9" s="127"/>
      <c r="N9" s="127"/>
      <c r="O9" s="40" t="str">
        <f>IF(L9=0,"-",N9/L9)</f>
        <v>-</v>
      </c>
      <c r="P9" s="41" t="str">
        <f t="shared" si="8"/>
        <v>-</v>
      </c>
    </row>
    <row r="10" spans="1:16" ht="11.25" customHeight="1" x14ac:dyDescent="0.2">
      <c r="A10" s="35" t="s">
        <v>67</v>
      </c>
      <c r="B10" s="36">
        <f>B11+B12+B13</f>
        <v>0</v>
      </c>
      <c r="C10" s="37">
        <f t="shared" ref="C10:D10" si="9">C11+C12+C13</f>
        <v>0</v>
      </c>
      <c r="D10" s="37">
        <f t="shared" si="9"/>
        <v>0</v>
      </c>
      <c r="E10" s="38" t="str">
        <f t="shared" si="3"/>
        <v>-</v>
      </c>
      <c r="F10" s="39" t="str">
        <f t="shared" si="4"/>
        <v>-</v>
      </c>
      <c r="G10" s="36">
        <f>G11+G12+G13</f>
        <v>0</v>
      </c>
      <c r="H10" s="37">
        <f t="shared" ref="H10:I10" si="10">H11+H12+H13</f>
        <v>0</v>
      </c>
      <c r="I10" s="37">
        <f t="shared" si="10"/>
        <v>0</v>
      </c>
      <c r="J10" s="38" t="str">
        <f t="shared" ref="J10:J13" si="11">IF(G10=0,"-",I10/G10)</f>
        <v>-</v>
      </c>
      <c r="K10" s="39" t="str">
        <f t="shared" si="6"/>
        <v>-</v>
      </c>
      <c r="L10" s="36">
        <f>L11+L12+L13</f>
        <v>0</v>
      </c>
      <c r="M10" s="37">
        <f t="shared" ref="M10:N10" si="12">M11+M12+M13</f>
        <v>0</v>
      </c>
      <c r="N10" s="37">
        <f t="shared" si="12"/>
        <v>0</v>
      </c>
      <c r="O10" s="38" t="str">
        <f t="shared" ref="O10:O13" si="13">IF(L10=0,"-",N10/L10)</f>
        <v>-</v>
      </c>
      <c r="P10" s="39" t="str">
        <f t="shared" si="8"/>
        <v>-</v>
      </c>
    </row>
    <row r="11" spans="1:16" ht="22.5" customHeight="1" x14ac:dyDescent="0.2">
      <c r="A11" s="30" t="s">
        <v>68</v>
      </c>
      <c r="B11" s="126"/>
      <c r="C11" s="127"/>
      <c r="D11" s="127"/>
      <c r="E11" s="40" t="str">
        <f t="shared" si="3"/>
        <v>-</v>
      </c>
      <c r="F11" s="41" t="str">
        <f t="shared" si="4"/>
        <v>-</v>
      </c>
      <c r="G11" s="126"/>
      <c r="H11" s="127"/>
      <c r="I11" s="127"/>
      <c r="J11" s="40" t="str">
        <f t="shared" si="11"/>
        <v>-</v>
      </c>
      <c r="K11" s="41" t="str">
        <f t="shared" si="6"/>
        <v>-</v>
      </c>
      <c r="L11" s="126"/>
      <c r="M11" s="127"/>
      <c r="N11" s="127"/>
      <c r="O11" s="40" t="str">
        <f t="shared" si="13"/>
        <v>-</v>
      </c>
      <c r="P11" s="41" t="str">
        <f t="shared" si="8"/>
        <v>-</v>
      </c>
    </row>
    <row r="12" spans="1:16" ht="22.5" customHeight="1" x14ac:dyDescent="0.2">
      <c r="A12" s="30" t="s">
        <v>69</v>
      </c>
      <c r="B12" s="126"/>
      <c r="C12" s="127"/>
      <c r="D12" s="127"/>
      <c r="E12" s="40" t="str">
        <f t="shared" si="3"/>
        <v>-</v>
      </c>
      <c r="F12" s="41" t="str">
        <f t="shared" si="4"/>
        <v>-</v>
      </c>
      <c r="G12" s="126"/>
      <c r="H12" s="127"/>
      <c r="I12" s="127"/>
      <c r="J12" s="40" t="str">
        <f t="shared" si="11"/>
        <v>-</v>
      </c>
      <c r="K12" s="41" t="str">
        <f t="shared" si="6"/>
        <v>-</v>
      </c>
      <c r="L12" s="126"/>
      <c r="M12" s="127"/>
      <c r="N12" s="127"/>
      <c r="O12" s="40" t="str">
        <f t="shared" si="13"/>
        <v>-</v>
      </c>
      <c r="P12" s="41" t="str">
        <f t="shared" si="8"/>
        <v>-</v>
      </c>
    </row>
    <row r="13" spans="1:16" ht="22.5" customHeight="1" thickBot="1" x14ac:dyDescent="0.25">
      <c r="A13" s="42" t="s">
        <v>70</v>
      </c>
      <c r="B13" s="128"/>
      <c r="C13" s="129"/>
      <c r="D13" s="129"/>
      <c r="E13" s="43" t="str">
        <f t="shared" si="3"/>
        <v>-</v>
      </c>
      <c r="F13" s="44" t="str">
        <f t="shared" si="4"/>
        <v>-</v>
      </c>
      <c r="G13" s="128"/>
      <c r="H13" s="129"/>
      <c r="I13" s="129"/>
      <c r="J13" s="43" t="str">
        <f t="shared" si="11"/>
        <v>-</v>
      </c>
      <c r="K13" s="44" t="str">
        <f t="shared" si="6"/>
        <v>-</v>
      </c>
      <c r="L13" s="128"/>
      <c r="M13" s="129"/>
      <c r="N13" s="129"/>
      <c r="O13" s="43" t="str">
        <f t="shared" si="13"/>
        <v>-</v>
      </c>
      <c r="P13" s="44" t="str">
        <f t="shared" si="8"/>
        <v>-</v>
      </c>
    </row>
    <row r="14" spans="1:16" x14ac:dyDescent="0.2">
      <c r="A14" s="34"/>
      <c r="B14" s="130"/>
      <c r="C14" s="130"/>
      <c r="D14" s="130"/>
    </row>
    <row r="16" spans="1:16" ht="12" thickBot="1" x14ac:dyDescent="0.25">
      <c r="A16" s="34"/>
    </row>
    <row r="17" spans="1:12" s="47" customFormat="1" x14ac:dyDescent="0.2">
      <c r="A17" s="45"/>
      <c r="B17" s="161">
        <v>2018</v>
      </c>
      <c r="C17" s="162"/>
      <c r="D17" s="163"/>
      <c r="E17" s="161">
        <v>2019</v>
      </c>
      <c r="F17" s="162"/>
      <c r="G17" s="163"/>
      <c r="H17" s="161">
        <v>2020</v>
      </c>
      <c r="I17" s="162"/>
      <c r="J17" s="163"/>
      <c r="K17" s="46"/>
    </row>
    <row r="18" spans="1:12" s="34" customFormat="1" ht="33.75" x14ac:dyDescent="0.2">
      <c r="A18" s="30"/>
      <c r="B18" s="31" t="s">
        <v>57</v>
      </c>
      <c r="C18" s="32" t="s">
        <v>71</v>
      </c>
      <c r="D18" s="33" t="s">
        <v>72</v>
      </c>
      <c r="E18" s="31" t="s">
        <v>57</v>
      </c>
      <c r="F18" s="32" t="s">
        <v>71</v>
      </c>
      <c r="G18" s="33" t="s">
        <v>72</v>
      </c>
      <c r="H18" s="31" t="s">
        <v>57</v>
      </c>
      <c r="I18" s="32" t="s">
        <v>71</v>
      </c>
      <c r="J18" s="33" t="s">
        <v>72</v>
      </c>
      <c r="K18" s="48"/>
    </row>
    <row r="19" spans="1:12" ht="11.25" customHeight="1" x14ac:dyDescent="0.2">
      <c r="A19" s="35" t="s">
        <v>62</v>
      </c>
      <c r="B19" s="36">
        <f>B20+B21+B22</f>
        <v>0</v>
      </c>
      <c r="C19" s="37">
        <f>C20+C21+C22</f>
        <v>0</v>
      </c>
      <c r="D19" s="39" t="str">
        <f>IF(B19=0,"-",C19/B19)</f>
        <v>-</v>
      </c>
      <c r="E19" s="36">
        <f>E20+E21+E22</f>
        <v>0</v>
      </c>
      <c r="F19" s="37">
        <f t="shared" ref="F19" si="14">F20+F21+F22</f>
        <v>0</v>
      </c>
      <c r="G19" s="39" t="str">
        <f t="shared" ref="G19:G26" si="15">IF(E19=0,"-",F19/E19)</f>
        <v>-</v>
      </c>
      <c r="H19" s="36">
        <f t="shared" ref="H19:I19" si="16">H20+H21+H22</f>
        <v>0</v>
      </c>
      <c r="I19" s="37">
        <f t="shared" si="16"/>
        <v>0</v>
      </c>
      <c r="J19" s="39" t="str">
        <f t="shared" ref="J19:J26" si="17">IF(H19=0,"-",I19/H19)</f>
        <v>-</v>
      </c>
      <c r="K19" s="49"/>
    </row>
    <row r="20" spans="1:12" ht="22.5" customHeight="1" x14ac:dyDescent="0.2">
      <c r="A20" s="30" t="s">
        <v>73</v>
      </c>
      <c r="B20" s="126"/>
      <c r="C20" s="127"/>
      <c r="D20" s="41" t="str">
        <f t="shared" ref="D20:D26" si="18">IF(B20=0,"-",C20/B20)</f>
        <v>-</v>
      </c>
      <c r="E20" s="126"/>
      <c r="F20" s="127"/>
      <c r="G20" s="41" t="str">
        <f t="shared" si="15"/>
        <v>-</v>
      </c>
      <c r="H20" s="126"/>
      <c r="I20" s="127"/>
      <c r="J20" s="41" t="str">
        <f t="shared" si="17"/>
        <v>-</v>
      </c>
      <c r="K20" s="49"/>
    </row>
    <row r="21" spans="1:12" ht="22.5" customHeight="1" x14ac:dyDescent="0.2">
      <c r="A21" s="30" t="s">
        <v>74</v>
      </c>
      <c r="B21" s="126"/>
      <c r="C21" s="127"/>
      <c r="D21" s="41" t="str">
        <f t="shared" si="18"/>
        <v>-</v>
      </c>
      <c r="E21" s="126"/>
      <c r="F21" s="127"/>
      <c r="G21" s="41" t="str">
        <f t="shared" si="15"/>
        <v>-</v>
      </c>
      <c r="H21" s="126"/>
      <c r="I21" s="127"/>
      <c r="J21" s="41" t="str">
        <f t="shared" si="17"/>
        <v>-</v>
      </c>
      <c r="K21" s="49"/>
    </row>
    <row r="22" spans="1:12" ht="22.5" customHeight="1" x14ac:dyDescent="0.2">
      <c r="A22" s="30" t="s">
        <v>75</v>
      </c>
      <c r="B22" s="126"/>
      <c r="C22" s="127"/>
      <c r="D22" s="41" t="str">
        <f t="shared" si="18"/>
        <v>-</v>
      </c>
      <c r="E22" s="126"/>
      <c r="F22" s="127"/>
      <c r="G22" s="41" t="str">
        <f t="shared" si="15"/>
        <v>-</v>
      </c>
      <c r="H22" s="126"/>
      <c r="I22" s="127"/>
      <c r="J22" s="41" t="str">
        <f>IF(H22=0,"-",I22/H22)</f>
        <v>-</v>
      </c>
      <c r="K22" s="49"/>
    </row>
    <row r="23" spans="1:12" ht="11.25" customHeight="1" x14ac:dyDescent="0.2">
      <c r="A23" s="35" t="s">
        <v>76</v>
      </c>
      <c r="B23" s="36">
        <f>B24+B25+B26</f>
        <v>0</v>
      </c>
      <c r="C23" s="37">
        <f>C24+C25+C26</f>
        <v>0</v>
      </c>
      <c r="D23" s="39" t="str">
        <f t="shared" si="18"/>
        <v>-</v>
      </c>
      <c r="E23" s="36">
        <f>E24+E25+E26</f>
        <v>0</v>
      </c>
      <c r="F23" s="37">
        <f>F24+F25+F26</f>
        <v>0</v>
      </c>
      <c r="G23" s="39" t="str">
        <f t="shared" si="15"/>
        <v>-</v>
      </c>
      <c r="H23" s="36">
        <f>H24+H25+H26</f>
        <v>0</v>
      </c>
      <c r="I23" s="37">
        <f>I24+I25+I26</f>
        <v>0</v>
      </c>
      <c r="J23" s="39" t="str">
        <f t="shared" ref="J23" si="19">IF(H23=0,"-",I23/H23)</f>
        <v>-</v>
      </c>
      <c r="K23" s="49"/>
    </row>
    <row r="24" spans="1:12" ht="22.5" customHeight="1" x14ac:dyDescent="0.2">
      <c r="A24" s="30" t="s">
        <v>77</v>
      </c>
      <c r="B24" s="126"/>
      <c r="C24" s="127"/>
      <c r="D24" s="41" t="str">
        <f t="shared" si="18"/>
        <v>-</v>
      </c>
      <c r="E24" s="126"/>
      <c r="F24" s="127"/>
      <c r="G24" s="41" t="str">
        <f t="shared" si="15"/>
        <v>-</v>
      </c>
      <c r="H24" s="126"/>
      <c r="I24" s="127"/>
      <c r="J24" s="41" t="str">
        <f t="shared" si="17"/>
        <v>-</v>
      </c>
      <c r="K24" s="49"/>
    </row>
    <row r="25" spans="1:12" ht="22.5" customHeight="1" x14ac:dyDescent="0.2">
      <c r="A25" s="30" t="s">
        <v>78</v>
      </c>
      <c r="B25" s="126"/>
      <c r="C25" s="127"/>
      <c r="D25" s="41" t="str">
        <f t="shared" si="18"/>
        <v>-</v>
      </c>
      <c r="E25" s="126"/>
      <c r="F25" s="127"/>
      <c r="G25" s="41" t="str">
        <f t="shared" si="15"/>
        <v>-</v>
      </c>
      <c r="H25" s="126"/>
      <c r="I25" s="127"/>
      <c r="J25" s="41" t="str">
        <f t="shared" si="17"/>
        <v>-</v>
      </c>
      <c r="K25" s="49"/>
    </row>
    <row r="26" spans="1:12" ht="22.5" customHeight="1" thickBot="1" x14ac:dyDescent="0.25">
      <c r="A26" s="42" t="s">
        <v>79</v>
      </c>
      <c r="B26" s="128"/>
      <c r="C26" s="129"/>
      <c r="D26" s="44" t="str">
        <f t="shared" si="18"/>
        <v>-</v>
      </c>
      <c r="E26" s="128"/>
      <c r="F26" s="129"/>
      <c r="G26" s="44" t="str">
        <f t="shared" si="15"/>
        <v>-</v>
      </c>
      <c r="H26" s="128"/>
      <c r="I26" s="129"/>
      <c r="J26" s="44" t="str">
        <f t="shared" si="17"/>
        <v>-</v>
      </c>
      <c r="K26" s="49"/>
      <c r="L26" s="49"/>
    </row>
    <row r="28" spans="1:12" x14ac:dyDescent="0.2">
      <c r="A28" s="47" t="s">
        <v>256</v>
      </c>
    </row>
    <row r="29" spans="1:12" x14ac:dyDescent="0.2">
      <c r="A29" s="28" t="s">
        <v>257</v>
      </c>
    </row>
    <row r="30" spans="1:12" x14ac:dyDescent="0.2">
      <c r="A30" s="28" t="s">
        <v>258</v>
      </c>
    </row>
    <row r="31" spans="1:12" x14ac:dyDescent="0.2">
      <c r="A31" s="28" t="s">
        <v>261</v>
      </c>
    </row>
    <row r="32" spans="1:12" x14ac:dyDescent="0.2">
      <c r="A32" s="50" t="s">
        <v>32</v>
      </c>
    </row>
  </sheetData>
  <sheetProtection algorithmName="SHA-512" hashValue="6CydY4zsWr5DO2ztdNY7ykXOEbs4ogAf5+OpXtz3p4gUfmQXAU5oWkppDEFRoLmGxLf+mSOTnPNpuSg+hFCoyA==" saltValue="HTLPnIs4RTtZtjDM8Yuajg==" spinCount="100000" sheet="1" objects="1" scenarios="1"/>
  <mergeCells count="6">
    <mergeCell ref="B3:F3"/>
    <mergeCell ref="G3:K3"/>
    <mergeCell ref="L3:P3"/>
    <mergeCell ref="B17:D17"/>
    <mergeCell ref="E17:G17"/>
    <mergeCell ref="H17:J17"/>
  </mergeCells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>
    <oddHeader>&amp;LAnnexe B2</oddHeader>
  </headerFooter>
  <rowBreaks count="1" manualBreakCount="1">
    <brk id="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M42"/>
  <sheetViews>
    <sheetView zoomScale="95" zoomScaleNormal="95" workbookViewId="0">
      <selection activeCell="N19" sqref="N19"/>
    </sheetView>
  </sheetViews>
  <sheetFormatPr defaultColWidth="11.42578125" defaultRowHeight="12.75" x14ac:dyDescent="0.2"/>
  <cols>
    <col min="1" max="1" width="7.5703125" style="51" customWidth="1"/>
    <col min="2" max="2" width="20.5703125" style="51" customWidth="1"/>
    <col min="3" max="3" width="11.42578125" style="51"/>
    <col min="4" max="10" width="15.7109375" style="51" customWidth="1"/>
    <col min="11" max="16384" width="11.42578125" style="51"/>
  </cols>
  <sheetData>
    <row r="1" spans="2:10" x14ac:dyDescent="0.2">
      <c r="B1" s="51" t="s">
        <v>80</v>
      </c>
      <c r="C1" s="52"/>
    </row>
    <row r="3" spans="2:10" x14ac:dyDescent="0.2">
      <c r="B3" s="53" t="s">
        <v>170</v>
      </c>
    </row>
    <row r="4" spans="2:10" ht="13.5" thickBot="1" x14ac:dyDescent="0.25">
      <c r="B4" s="53"/>
    </row>
    <row r="5" spans="2:10" x14ac:dyDescent="0.2">
      <c r="B5" s="54"/>
      <c r="C5" s="55"/>
      <c r="D5" s="56" t="s">
        <v>107</v>
      </c>
      <c r="E5" s="57" t="s">
        <v>108</v>
      </c>
      <c r="F5" s="56" t="s">
        <v>109</v>
      </c>
      <c r="G5" s="57" t="s">
        <v>110</v>
      </c>
      <c r="H5" s="56" t="s">
        <v>111</v>
      </c>
      <c r="I5" s="57" t="s">
        <v>112</v>
      </c>
      <c r="J5" s="58" t="s">
        <v>113</v>
      </c>
    </row>
    <row r="6" spans="2:10" x14ac:dyDescent="0.2">
      <c r="B6" s="59"/>
      <c r="C6" s="60" t="s">
        <v>171</v>
      </c>
      <c r="D6" s="164" t="s">
        <v>172</v>
      </c>
      <c r="E6" s="165"/>
      <c r="F6" s="164" t="s">
        <v>173</v>
      </c>
      <c r="G6" s="165"/>
      <c r="H6" s="164" t="s">
        <v>174</v>
      </c>
      <c r="I6" s="165"/>
      <c r="J6" s="61" t="s">
        <v>175</v>
      </c>
    </row>
    <row r="7" spans="2:10" ht="13.5" thickBot="1" x14ac:dyDescent="0.25">
      <c r="B7" s="62"/>
      <c r="C7" s="63"/>
      <c r="D7" s="62" t="s">
        <v>176</v>
      </c>
      <c r="E7" s="63" t="s">
        <v>177</v>
      </c>
      <c r="F7" s="62" t="s">
        <v>178</v>
      </c>
      <c r="G7" s="63" t="s">
        <v>179</v>
      </c>
      <c r="H7" s="62" t="s">
        <v>180</v>
      </c>
      <c r="I7" s="63" t="s">
        <v>181</v>
      </c>
      <c r="J7" s="64" t="s">
        <v>125</v>
      </c>
    </row>
    <row r="8" spans="2:10" ht="51.75" thickBot="1" x14ac:dyDescent="0.25">
      <c r="B8" s="65" t="s">
        <v>182</v>
      </c>
      <c r="C8" s="66" t="s">
        <v>127</v>
      </c>
      <c r="D8" s="131"/>
      <c r="E8" s="132"/>
      <c r="F8" s="131"/>
      <c r="G8" s="132"/>
      <c r="H8" s="131"/>
      <c r="I8" s="132"/>
      <c r="J8" s="67">
        <f>E8+G8+I8</f>
        <v>0</v>
      </c>
    </row>
    <row r="9" spans="2:10" ht="63.75" x14ac:dyDescent="0.2">
      <c r="B9" s="68" t="s">
        <v>183</v>
      </c>
      <c r="C9" s="69" t="s">
        <v>129</v>
      </c>
      <c r="D9" s="70">
        <f>SUM(D10:D14)</f>
        <v>0</v>
      </c>
      <c r="E9" s="71">
        <f t="shared" ref="E9:I9" si="0">SUM(E10:E14)</f>
        <v>0</v>
      </c>
      <c r="F9" s="70">
        <f t="shared" si="0"/>
        <v>0</v>
      </c>
      <c r="G9" s="71">
        <f t="shared" si="0"/>
        <v>0</v>
      </c>
      <c r="H9" s="70">
        <f t="shared" si="0"/>
        <v>0</v>
      </c>
      <c r="I9" s="71">
        <f t="shared" si="0"/>
        <v>0</v>
      </c>
      <c r="J9" s="72">
        <f>E9+G9+I9</f>
        <v>0</v>
      </c>
    </row>
    <row r="10" spans="2:10" ht="38.25" x14ac:dyDescent="0.2">
      <c r="B10" s="73" t="s">
        <v>184</v>
      </c>
      <c r="C10" s="74" t="s">
        <v>131</v>
      </c>
      <c r="D10" s="133"/>
      <c r="E10" s="134"/>
      <c r="F10" s="133"/>
      <c r="G10" s="134"/>
      <c r="H10" s="133"/>
      <c r="I10" s="134"/>
      <c r="J10" s="75">
        <f t="shared" ref="J10:J33" si="1">E10+G10+I10</f>
        <v>0</v>
      </c>
    </row>
    <row r="11" spans="2:10" ht="25.5" x14ac:dyDescent="0.2">
      <c r="B11" s="73" t="s">
        <v>185</v>
      </c>
      <c r="C11" s="74" t="s">
        <v>133</v>
      </c>
      <c r="D11" s="133"/>
      <c r="E11" s="134"/>
      <c r="F11" s="133"/>
      <c r="G11" s="134"/>
      <c r="H11" s="133"/>
      <c r="I11" s="134"/>
      <c r="J11" s="75">
        <f t="shared" si="1"/>
        <v>0</v>
      </c>
    </row>
    <row r="12" spans="2:10" ht="25.5" x14ac:dyDescent="0.2">
      <c r="B12" s="73" t="s">
        <v>186</v>
      </c>
      <c r="C12" s="74" t="s">
        <v>135</v>
      </c>
      <c r="D12" s="133"/>
      <c r="E12" s="134"/>
      <c r="F12" s="133"/>
      <c r="G12" s="134"/>
      <c r="H12" s="133"/>
      <c r="I12" s="134"/>
      <c r="J12" s="75">
        <f t="shared" si="1"/>
        <v>0</v>
      </c>
    </row>
    <row r="13" spans="2:10" ht="25.5" x14ac:dyDescent="0.2">
      <c r="B13" s="73" t="s">
        <v>187</v>
      </c>
      <c r="C13" s="76" t="s">
        <v>137</v>
      </c>
      <c r="D13" s="133"/>
      <c r="E13" s="134"/>
      <c r="F13" s="133"/>
      <c r="G13" s="134"/>
      <c r="H13" s="133"/>
      <c r="I13" s="134"/>
      <c r="J13" s="75">
        <f t="shared" si="1"/>
        <v>0</v>
      </c>
    </row>
    <row r="14" spans="2:10" ht="26.25" thickBot="1" x14ac:dyDescent="0.25">
      <c r="B14" s="77" t="s">
        <v>188</v>
      </c>
      <c r="C14" s="78" t="s">
        <v>139</v>
      </c>
      <c r="D14" s="135"/>
      <c r="E14" s="136"/>
      <c r="F14" s="135"/>
      <c r="G14" s="136"/>
      <c r="H14" s="135"/>
      <c r="I14" s="136"/>
      <c r="J14" s="79">
        <f t="shared" si="1"/>
        <v>0</v>
      </c>
    </row>
    <row r="15" spans="2:10" ht="89.25" x14ac:dyDescent="0.2">
      <c r="B15" s="68" t="s">
        <v>189</v>
      </c>
      <c r="C15" s="80" t="s">
        <v>141</v>
      </c>
      <c r="D15" s="70">
        <f>SUM(D16:D18)</f>
        <v>0</v>
      </c>
      <c r="E15" s="71">
        <f t="shared" ref="E15:I15" si="2">SUM(E16:E18)</f>
        <v>0</v>
      </c>
      <c r="F15" s="70">
        <f t="shared" si="2"/>
        <v>0</v>
      </c>
      <c r="G15" s="71">
        <f t="shared" si="2"/>
        <v>0</v>
      </c>
      <c r="H15" s="70">
        <f t="shared" si="2"/>
        <v>0</v>
      </c>
      <c r="I15" s="71">
        <f t="shared" si="2"/>
        <v>0</v>
      </c>
      <c r="J15" s="72">
        <f t="shared" si="1"/>
        <v>0</v>
      </c>
    </row>
    <row r="16" spans="2:10" ht="25.5" x14ac:dyDescent="0.2">
      <c r="B16" s="73" t="s">
        <v>190</v>
      </c>
      <c r="C16" s="76" t="s">
        <v>143</v>
      </c>
      <c r="D16" s="133"/>
      <c r="E16" s="134"/>
      <c r="F16" s="133"/>
      <c r="G16" s="134"/>
      <c r="H16" s="133"/>
      <c r="I16" s="134"/>
      <c r="J16" s="75">
        <f t="shared" si="1"/>
        <v>0</v>
      </c>
    </row>
    <row r="17" spans="2:10" ht="51" x14ac:dyDescent="0.2">
      <c r="B17" s="73" t="s">
        <v>191</v>
      </c>
      <c r="C17" s="76" t="s">
        <v>145</v>
      </c>
      <c r="D17" s="133"/>
      <c r="E17" s="134"/>
      <c r="F17" s="133"/>
      <c r="G17" s="134"/>
      <c r="H17" s="133"/>
      <c r="I17" s="134"/>
      <c r="J17" s="75">
        <f t="shared" si="1"/>
        <v>0</v>
      </c>
    </row>
    <row r="18" spans="2:10" ht="26.25" thickBot="1" x14ac:dyDescent="0.25">
      <c r="B18" s="77" t="s">
        <v>192</v>
      </c>
      <c r="C18" s="78" t="s">
        <v>147</v>
      </c>
      <c r="D18" s="135"/>
      <c r="E18" s="136"/>
      <c r="F18" s="135"/>
      <c r="G18" s="136"/>
      <c r="H18" s="135"/>
      <c r="I18" s="136"/>
      <c r="J18" s="79">
        <f t="shared" si="1"/>
        <v>0</v>
      </c>
    </row>
    <row r="19" spans="2:10" ht="25.5" x14ac:dyDescent="0.2">
      <c r="B19" s="68" t="s">
        <v>193</v>
      </c>
      <c r="C19" s="80" t="s">
        <v>149</v>
      </c>
      <c r="D19" s="70">
        <f>SUM(D20:D21)</f>
        <v>0</v>
      </c>
      <c r="E19" s="71">
        <f t="shared" ref="E19:I19" si="3">SUM(E20:E21)</f>
        <v>0</v>
      </c>
      <c r="F19" s="70">
        <f t="shared" si="3"/>
        <v>0</v>
      </c>
      <c r="G19" s="71">
        <f t="shared" si="3"/>
        <v>0</v>
      </c>
      <c r="H19" s="70">
        <f t="shared" si="3"/>
        <v>0</v>
      </c>
      <c r="I19" s="71">
        <f t="shared" si="3"/>
        <v>0</v>
      </c>
      <c r="J19" s="72">
        <f t="shared" si="1"/>
        <v>0</v>
      </c>
    </row>
    <row r="20" spans="2:10" x14ac:dyDescent="0.2">
      <c r="B20" s="73" t="s">
        <v>194</v>
      </c>
      <c r="C20" s="76" t="s">
        <v>151</v>
      </c>
      <c r="D20" s="133"/>
      <c r="E20" s="134"/>
      <c r="F20" s="133"/>
      <c r="G20" s="134"/>
      <c r="H20" s="133"/>
      <c r="I20" s="134"/>
      <c r="J20" s="75">
        <f t="shared" si="1"/>
        <v>0</v>
      </c>
    </row>
    <row r="21" spans="2:10" ht="39" thickBot="1" x14ac:dyDescent="0.25">
      <c r="B21" s="77" t="s">
        <v>195</v>
      </c>
      <c r="C21" s="78" t="s">
        <v>153</v>
      </c>
      <c r="D21" s="135"/>
      <c r="E21" s="136"/>
      <c r="F21" s="135"/>
      <c r="G21" s="136"/>
      <c r="H21" s="135"/>
      <c r="I21" s="136"/>
      <c r="J21" s="79">
        <f t="shared" si="1"/>
        <v>0</v>
      </c>
    </row>
    <row r="22" spans="2:10" ht="38.25" x14ac:dyDescent="0.2">
      <c r="B22" s="68" t="s">
        <v>196</v>
      </c>
      <c r="C22" s="80" t="s">
        <v>155</v>
      </c>
      <c r="D22" s="70">
        <f>SUM(D23:D28)</f>
        <v>0</v>
      </c>
      <c r="E22" s="71">
        <f t="shared" ref="E22:I22" si="4">SUM(E23:E28)</f>
        <v>0</v>
      </c>
      <c r="F22" s="70">
        <f t="shared" si="4"/>
        <v>0</v>
      </c>
      <c r="G22" s="71">
        <f t="shared" si="4"/>
        <v>0</v>
      </c>
      <c r="H22" s="70">
        <f t="shared" si="4"/>
        <v>0</v>
      </c>
      <c r="I22" s="71">
        <f t="shared" si="4"/>
        <v>0</v>
      </c>
      <c r="J22" s="72">
        <f t="shared" si="1"/>
        <v>0</v>
      </c>
    </row>
    <row r="23" spans="2:10" ht="25.5" x14ac:dyDescent="0.2">
      <c r="B23" s="73" t="s">
        <v>197</v>
      </c>
      <c r="C23" s="76" t="s">
        <v>157</v>
      </c>
      <c r="D23" s="133"/>
      <c r="E23" s="134"/>
      <c r="F23" s="133"/>
      <c r="G23" s="134"/>
      <c r="H23" s="133"/>
      <c r="I23" s="134"/>
      <c r="J23" s="75">
        <f t="shared" si="1"/>
        <v>0</v>
      </c>
    </row>
    <row r="24" spans="2:10" ht="25.5" x14ac:dyDescent="0.2">
      <c r="B24" s="73" t="s">
        <v>198</v>
      </c>
      <c r="C24" s="76" t="s">
        <v>159</v>
      </c>
      <c r="D24" s="133"/>
      <c r="E24" s="134"/>
      <c r="F24" s="133"/>
      <c r="G24" s="134"/>
      <c r="H24" s="133"/>
      <c r="I24" s="134"/>
      <c r="J24" s="75">
        <f t="shared" si="1"/>
        <v>0</v>
      </c>
    </row>
    <row r="25" spans="2:10" ht="25.5" x14ac:dyDescent="0.2">
      <c r="B25" s="73" t="s">
        <v>199</v>
      </c>
      <c r="C25" s="76" t="s">
        <v>161</v>
      </c>
      <c r="D25" s="133"/>
      <c r="E25" s="134"/>
      <c r="F25" s="133"/>
      <c r="G25" s="134"/>
      <c r="H25" s="133"/>
      <c r="I25" s="134"/>
      <c r="J25" s="75">
        <f t="shared" si="1"/>
        <v>0</v>
      </c>
    </row>
    <row r="26" spans="2:10" x14ac:dyDescent="0.2">
      <c r="B26" s="81" t="s">
        <v>200</v>
      </c>
      <c r="C26" s="74" t="s">
        <v>163</v>
      </c>
      <c r="D26" s="133"/>
      <c r="E26" s="134"/>
      <c r="F26" s="133"/>
      <c r="G26" s="134"/>
      <c r="H26" s="133"/>
      <c r="I26" s="134"/>
      <c r="J26" s="75">
        <f t="shared" si="1"/>
        <v>0</v>
      </c>
    </row>
    <row r="27" spans="2:10" x14ac:dyDescent="0.2">
      <c r="B27" s="81" t="s">
        <v>201</v>
      </c>
      <c r="C27" s="74" t="s">
        <v>165</v>
      </c>
      <c r="D27" s="133"/>
      <c r="E27" s="134"/>
      <c r="F27" s="133"/>
      <c r="G27" s="134"/>
      <c r="H27" s="133"/>
      <c r="I27" s="134"/>
      <c r="J27" s="75">
        <f t="shared" si="1"/>
        <v>0</v>
      </c>
    </row>
    <row r="28" spans="2:10" ht="13.5" thickBot="1" x14ac:dyDescent="0.25">
      <c r="B28" s="82" t="s">
        <v>202</v>
      </c>
      <c r="C28" s="83" t="s">
        <v>167</v>
      </c>
      <c r="D28" s="135"/>
      <c r="E28" s="136"/>
      <c r="F28" s="135"/>
      <c r="G28" s="136"/>
      <c r="H28" s="135"/>
      <c r="I28" s="136"/>
      <c r="J28" s="79">
        <f t="shared" si="1"/>
        <v>0</v>
      </c>
    </row>
    <row r="29" spans="2:10" x14ac:dyDescent="0.2">
      <c r="B29" s="70" t="s">
        <v>203</v>
      </c>
      <c r="C29" s="71"/>
      <c r="D29" s="70">
        <f>SUM(D30:D32)</f>
        <v>0</v>
      </c>
      <c r="E29" s="71">
        <f t="shared" ref="E29:I29" si="5">SUM(E30:E32)</f>
        <v>0</v>
      </c>
      <c r="F29" s="70">
        <f t="shared" si="5"/>
        <v>0</v>
      </c>
      <c r="G29" s="71">
        <f t="shared" si="5"/>
        <v>0</v>
      </c>
      <c r="H29" s="70">
        <f t="shared" si="5"/>
        <v>0</v>
      </c>
      <c r="I29" s="71">
        <f t="shared" si="5"/>
        <v>0</v>
      </c>
      <c r="J29" s="72">
        <f t="shared" si="1"/>
        <v>0</v>
      </c>
    </row>
    <row r="30" spans="2:10" x14ac:dyDescent="0.2">
      <c r="B30" s="81"/>
      <c r="C30" s="74"/>
      <c r="D30" s="133"/>
      <c r="E30" s="134"/>
      <c r="F30" s="133"/>
      <c r="G30" s="134"/>
      <c r="H30" s="133"/>
      <c r="I30" s="134"/>
      <c r="J30" s="75">
        <f t="shared" si="1"/>
        <v>0</v>
      </c>
    </row>
    <row r="31" spans="2:10" x14ac:dyDescent="0.2">
      <c r="B31" s="81"/>
      <c r="C31" s="84"/>
      <c r="D31" s="133"/>
      <c r="E31" s="134"/>
      <c r="F31" s="133"/>
      <c r="G31" s="134"/>
      <c r="H31" s="133"/>
      <c r="I31" s="134"/>
      <c r="J31" s="75">
        <f t="shared" si="1"/>
        <v>0</v>
      </c>
    </row>
    <row r="32" spans="2:10" ht="13.5" thickBot="1" x14ac:dyDescent="0.25">
      <c r="B32" s="82"/>
      <c r="C32" s="85"/>
      <c r="D32" s="135"/>
      <c r="E32" s="136"/>
      <c r="F32" s="135"/>
      <c r="G32" s="136"/>
      <c r="H32" s="135"/>
      <c r="I32" s="136"/>
      <c r="J32" s="79">
        <f t="shared" si="1"/>
        <v>0</v>
      </c>
    </row>
    <row r="33" spans="2:13" ht="13.5" thickBot="1" x14ac:dyDescent="0.25">
      <c r="B33" s="86" t="s">
        <v>204</v>
      </c>
      <c r="C33" s="87"/>
      <c r="D33" s="86">
        <f>D8+D9+D15+D19+D22+D29</f>
        <v>0</v>
      </c>
      <c r="E33" s="88">
        <f t="shared" ref="E33:I33" si="6">E8+E9+E15+E19+E22+E29</f>
        <v>0</v>
      </c>
      <c r="F33" s="86">
        <f t="shared" si="6"/>
        <v>0</v>
      </c>
      <c r="G33" s="88">
        <f t="shared" si="6"/>
        <v>0</v>
      </c>
      <c r="H33" s="86">
        <f t="shared" si="6"/>
        <v>0</v>
      </c>
      <c r="I33" s="88">
        <f t="shared" si="6"/>
        <v>0</v>
      </c>
      <c r="J33" s="89">
        <f t="shared" si="1"/>
        <v>0</v>
      </c>
    </row>
    <row r="36" spans="2:13" x14ac:dyDescent="0.2">
      <c r="B36" s="28" t="s">
        <v>269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2:13" x14ac:dyDescent="0.2">
      <c r="B37" s="28" t="s">
        <v>270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2:13" x14ac:dyDescent="0.2">
      <c r="B38" s="28" t="s">
        <v>271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2:13" x14ac:dyDescent="0.2">
      <c r="B39" s="28" t="s">
        <v>272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2:13" x14ac:dyDescent="0.2">
      <c r="B40" s="28" t="s">
        <v>273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2:13" x14ac:dyDescent="0.2">
      <c r="B41" s="28" t="s">
        <v>274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2:13" x14ac:dyDescent="0.2">
      <c r="B42" s="28" t="s">
        <v>275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</sheetData>
  <sheetProtection algorithmName="SHA-512" hashValue="3lPT9YkM58XvQQyD+hz0kXBcF/j7UV3R+MRsHHZJk4v4OlfQsHnmDbCxOk9yxth9gVoNa15m7usPfFyslV1GPg==" saltValue="FTlnmZR1O0qJ4yt9q+bGhA==" spinCount="100000" sheet="1" objects="1" scenarios="1"/>
  <mergeCells count="3">
    <mergeCell ref="D6:E6"/>
    <mergeCell ref="F6:G6"/>
    <mergeCell ref="H6:I6"/>
  </mergeCells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>
    <oddHeader>&amp;LBijlage B3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M42"/>
  <sheetViews>
    <sheetView zoomScale="110" zoomScaleNormal="110" workbookViewId="0">
      <selection activeCell="K12" sqref="K12"/>
    </sheetView>
  </sheetViews>
  <sheetFormatPr defaultColWidth="11.42578125" defaultRowHeight="12.75" x14ac:dyDescent="0.2"/>
  <cols>
    <col min="1" max="1" width="7.5703125" style="51" customWidth="1"/>
    <col min="2" max="2" width="20.5703125" style="51" customWidth="1"/>
    <col min="3" max="3" width="11.42578125" style="51"/>
    <col min="4" max="10" width="15.7109375" style="51" customWidth="1"/>
    <col min="11" max="16384" width="11.42578125" style="51"/>
  </cols>
  <sheetData>
    <row r="1" spans="2:10" x14ac:dyDescent="0.2">
      <c r="B1" s="51" t="s">
        <v>105</v>
      </c>
      <c r="C1" s="52"/>
    </row>
    <row r="3" spans="2:10" x14ac:dyDescent="0.2">
      <c r="B3" s="53" t="s">
        <v>106</v>
      </c>
    </row>
    <row r="4" spans="2:10" ht="13.5" thickBot="1" x14ac:dyDescent="0.25">
      <c r="B4" s="53"/>
    </row>
    <row r="5" spans="2:10" x14ac:dyDescent="0.2">
      <c r="B5" s="54"/>
      <c r="C5" s="55"/>
      <c r="D5" s="56" t="s">
        <v>107</v>
      </c>
      <c r="E5" s="57" t="s">
        <v>108</v>
      </c>
      <c r="F5" s="56" t="s">
        <v>109</v>
      </c>
      <c r="G5" s="57" t="s">
        <v>110</v>
      </c>
      <c r="H5" s="56" t="s">
        <v>111</v>
      </c>
      <c r="I5" s="57" t="s">
        <v>112</v>
      </c>
      <c r="J5" s="58" t="s">
        <v>113</v>
      </c>
    </row>
    <row r="6" spans="2:10" x14ac:dyDescent="0.2">
      <c r="B6" s="59"/>
      <c r="C6" s="60" t="s">
        <v>114</v>
      </c>
      <c r="D6" s="164" t="s">
        <v>115</v>
      </c>
      <c r="E6" s="165"/>
      <c r="F6" s="164" t="s">
        <v>116</v>
      </c>
      <c r="G6" s="165"/>
      <c r="H6" s="164" t="s">
        <v>117</v>
      </c>
      <c r="I6" s="165"/>
      <c r="J6" s="61" t="s">
        <v>118</v>
      </c>
    </row>
    <row r="7" spans="2:10" ht="13.5" thickBot="1" x14ac:dyDescent="0.25">
      <c r="B7" s="62"/>
      <c r="C7" s="63"/>
      <c r="D7" s="62" t="s">
        <v>119</v>
      </c>
      <c r="E7" s="63" t="s">
        <v>120</v>
      </c>
      <c r="F7" s="62" t="s">
        <v>121</v>
      </c>
      <c r="G7" s="63" t="s">
        <v>122</v>
      </c>
      <c r="H7" s="62" t="s">
        <v>123</v>
      </c>
      <c r="I7" s="63" t="s">
        <v>124</v>
      </c>
      <c r="J7" s="64" t="s">
        <v>125</v>
      </c>
    </row>
    <row r="8" spans="2:10" ht="39" thickBot="1" x14ac:dyDescent="0.25">
      <c r="B8" s="65" t="s">
        <v>126</v>
      </c>
      <c r="C8" s="66" t="s">
        <v>127</v>
      </c>
      <c r="D8" s="131"/>
      <c r="E8" s="132"/>
      <c r="F8" s="131"/>
      <c r="G8" s="132"/>
      <c r="H8" s="131"/>
      <c r="I8" s="132"/>
      <c r="J8" s="67">
        <f>E8+G8+I8</f>
        <v>0</v>
      </c>
    </row>
    <row r="9" spans="2:10" ht="76.5" x14ac:dyDescent="0.2">
      <c r="B9" s="68" t="s">
        <v>128</v>
      </c>
      <c r="C9" s="69" t="s">
        <v>129</v>
      </c>
      <c r="D9" s="70">
        <f>SUM(D10:D14)</f>
        <v>0</v>
      </c>
      <c r="E9" s="71">
        <f t="shared" ref="E9:I9" si="0">SUM(E10:E14)</f>
        <v>0</v>
      </c>
      <c r="F9" s="70">
        <f t="shared" si="0"/>
        <v>0</v>
      </c>
      <c r="G9" s="71">
        <f t="shared" si="0"/>
        <v>0</v>
      </c>
      <c r="H9" s="70">
        <f t="shared" si="0"/>
        <v>0</v>
      </c>
      <c r="I9" s="71">
        <f t="shared" si="0"/>
        <v>0</v>
      </c>
      <c r="J9" s="72">
        <f>E9+G9+I9</f>
        <v>0</v>
      </c>
    </row>
    <row r="10" spans="2:10" ht="25.5" x14ac:dyDescent="0.2">
      <c r="B10" s="73" t="s">
        <v>130</v>
      </c>
      <c r="C10" s="74" t="s">
        <v>131</v>
      </c>
      <c r="D10" s="133"/>
      <c r="E10" s="134"/>
      <c r="F10" s="133"/>
      <c r="G10" s="134"/>
      <c r="H10" s="133"/>
      <c r="I10" s="134"/>
      <c r="J10" s="75">
        <f t="shared" ref="J10:J33" si="1">E10+G10+I10</f>
        <v>0</v>
      </c>
    </row>
    <row r="11" spans="2:10" ht="25.5" x14ac:dyDescent="0.2">
      <c r="B11" s="73" t="s">
        <v>132</v>
      </c>
      <c r="C11" s="74" t="s">
        <v>133</v>
      </c>
      <c r="D11" s="133"/>
      <c r="E11" s="134"/>
      <c r="F11" s="133"/>
      <c r="G11" s="134"/>
      <c r="H11" s="133"/>
      <c r="I11" s="134"/>
      <c r="J11" s="75">
        <f t="shared" si="1"/>
        <v>0</v>
      </c>
    </row>
    <row r="12" spans="2:10" ht="25.5" x14ac:dyDescent="0.2">
      <c r="B12" s="73" t="s">
        <v>134</v>
      </c>
      <c r="C12" s="74" t="s">
        <v>135</v>
      </c>
      <c r="D12" s="133"/>
      <c r="E12" s="134"/>
      <c r="F12" s="133"/>
      <c r="G12" s="134"/>
      <c r="H12" s="133"/>
      <c r="I12" s="134"/>
      <c r="J12" s="75">
        <f t="shared" si="1"/>
        <v>0</v>
      </c>
    </row>
    <row r="13" spans="2:10" x14ac:dyDescent="0.2">
      <c r="B13" s="73" t="s">
        <v>136</v>
      </c>
      <c r="C13" s="76" t="s">
        <v>137</v>
      </c>
      <c r="D13" s="133"/>
      <c r="E13" s="134"/>
      <c r="F13" s="133"/>
      <c r="G13" s="134"/>
      <c r="H13" s="133"/>
      <c r="I13" s="134"/>
      <c r="J13" s="75">
        <f t="shared" si="1"/>
        <v>0</v>
      </c>
    </row>
    <row r="14" spans="2:10" ht="13.5" thickBot="1" x14ac:dyDescent="0.25">
      <c r="B14" s="77" t="s">
        <v>138</v>
      </c>
      <c r="C14" s="78" t="s">
        <v>139</v>
      </c>
      <c r="D14" s="135"/>
      <c r="E14" s="136"/>
      <c r="F14" s="135"/>
      <c r="G14" s="136"/>
      <c r="H14" s="135"/>
      <c r="I14" s="136"/>
      <c r="J14" s="79">
        <f t="shared" si="1"/>
        <v>0</v>
      </c>
    </row>
    <row r="15" spans="2:10" ht="89.25" x14ac:dyDescent="0.2">
      <c r="B15" s="68" t="s">
        <v>140</v>
      </c>
      <c r="C15" s="80" t="s">
        <v>141</v>
      </c>
      <c r="D15" s="70">
        <f>SUM(D16:D18)</f>
        <v>0</v>
      </c>
      <c r="E15" s="71">
        <f t="shared" ref="E15:I15" si="2">SUM(E16:E18)</f>
        <v>0</v>
      </c>
      <c r="F15" s="70">
        <f t="shared" si="2"/>
        <v>0</v>
      </c>
      <c r="G15" s="71">
        <f t="shared" si="2"/>
        <v>0</v>
      </c>
      <c r="H15" s="70">
        <f t="shared" si="2"/>
        <v>0</v>
      </c>
      <c r="I15" s="71">
        <f t="shared" si="2"/>
        <v>0</v>
      </c>
      <c r="J15" s="72">
        <f t="shared" si="1"/>
        <v>0</v>
      </c>
    </row>
    <row r="16" spans="2:10" ht="25.5" x14ac:dyDescent="0.2">
      <c r="B16" s="73" t="s">
        <v>142</v>
      </c>
      <c r="C16" s="76" t="s">
        <v>143</v>
      </c>
      <c r="D16" s="133"/>
      <c r="E16" s="134"/>
      <c r="F16" s="133"/>
      <c r="G16" s="134"/>
      <c r="H16" s="133"/>
      <c r="I16" s="134"/>
      <c r="J16" s="75">
        <f t="shared" si="1"/>
        <v>0</v>
      </c>
    </row>
    <row r="17" spans="2:10" ht="51" x14ac:dyDescent="0.2">
      <c r="B17" s="73" t="s">
        <v>144</v>
      </c>
      <c r="C17" s="76" t="s">
        <v>145</v>
      </c>
      <c r="D17" s="133"/>
      <c r="E17" s="134"/>
      <c r="F17" s="133"/>
      <c r="G17" s="134"/>
      <c r="H17" s="133"/>
      <c r="I17" s="134"/>
      <c r="J17" s="75">
        <f t="shared" si="1"/>
        <v>0</v>
      </c>
    </row>
    <row r="18" spans="2:10" ht="26.25" thickBot="1" x14ac:dyDescent="0.25">
      <c r="B18" s="77" t="s">
        <v>146</v>
      </c>
      <c r="C18" s="78" t="s">
        <v>147</v>
      </c>
      <c r="D18" s="135"/>
      <c r="E18" s="136"/>
      <c r="F18" s="135"/>
      <c r="G18" s="136"/>
      <c r="H18" s="135"/>
      <c r="I18" s="136"/>
      <c r="J18" s="79">
        <f t="shared" si="1"/>
        <v>0</v>
      </c>
    </row>
    <row r="19" spans="2:10" ht="25.5" x14ac:dyDescent="0.2">
      <c r="B19" s="68" t="s">
        <v>148</v>
      </c>
      <c r="C19" s="80" t="s">
        <v>149</v>
      </c>
      <c r="D19" s="70">
        <f>SUM(D20:D21)</f>
        <v>0</v>
      </c>
      <c r="E19" s="71">
        <f t="shared" ref="E19:I19" si="3">SUM(E20:E21)</f>
        <v>0</v>
      </c>
      <c r="F19" s="70">
        <f t="shared" si="3"/>
        <v>0</v>
      </c>
      <c r="G19" s="71">
        <f t="shared" si="3"/>
        <v>0</v>
      </c>
      <c r="H19" s="70">
        <f t="shared" si="3"/>
        <v>0</v>
      </c>
      <c r="I19" s="71">
        <f t="shared" si="3"/>
        <v>0</v>
      </c>
      <c r="J19" s="72">
        <f t="shared" si="1"/>
        <v>0</v>
      </c>
    </row>
    <row r="20" spans="2:10" x14ac:dyDescent="0.2">
      <c r="B20" s="73" t="s">
        <v>150</v>
      </c>
      <c r="C20" s="76" t="s">
        <v>151</v>
      </c>
      <c r="D20" s="133"/>
      <c r="E20" s="134"/>
      <c r="F20" s="133"/>
      <c r="G20" s="134"/>
      <c r="H20" s="133"/>
      <c r="I20" s="134"/>
      <c r="J20" s="75">
        <f t="shared" si="1"/>
        <v>0</v>
      </c>
    </row>
    <row r="21" spans="2:10" ht="39" thickBot="1" x14ac:dyDescent="0.25">
      <c r="B21" s="77" t="s">
        <v>152</v>
      </c>
      <c r="C21" s="78" t="s">
        <v>153</v>
      </c>
      <c r="D21" s="135"/>
      <c r="E21" s="136"/>
      <c r="F21" s="135"/>
      <c r="G21" s="136"/>
      <c r="H21" s="135"/>
      <c r="I21" s="136"/>
      <c r="J21" s="79">
        <f t="shared" si="1"/>
        <v>0</v>
      </c>
    </row>
    <row r="22" spans="2:10" ht="25.5" x14ac:dyDescent="0.2">
      <c r="B22" s="68" t="s">
        <v>154</v>
      </c>
      <c r="C22" s="80" t="s">
        <v>155</v>
      </c>
      <c r="D22" s="70">
        <f>SUM(D23:D28)</f>
        <v>0</v>
      </c>
      <c r="E22" s="71">
        <f t="shared" ref="E22:I22" si="4">SUM(E23:E28)</f>
        <v>0</v>
      </c>
      <c r="F22" s="70">
        <f t="shared" si="4"/>
        <v>0</v>
      </c>
      <c r="G22" s="71">
        <f t="shared" si="4"/>
        <v>0</v>
      </c>
      <c r="H22" s="70">
        <f t="shared" si="4"/>
        <v>0</v>
      </c>
      <c r="I22" s="71">
        <f t="shared" si="4"/>
        <v>0</v>
      </c>
      <c r="J22" s="72">
        <f t="shared" si="1"/>
        <v>0</v>
      </c>
    </row>
    <row r="23" spans="2:10" x14ac:dyDescent="0.2">
      <c r="B23" s="73" t="s">
        <v>156</v>
      </c>
      <c r="C23" s="76" t="s">
        <v>157</v>
      </c>
      <c r="D23" s="133"/>
      <c r="E23" s="134"/>
      <c r="F23" s="133"/>
      <c r="G23" s="134"/>
      <c r="H23" s="133"/>
      <c r="I23" s="134"/>
      <c r="J23" s="75">
        <f t="shared" si="1"/>
        <v>0</v>
      </c>
    </row>
    <row r="24" spans="2:10" x14ac:dyDescent="0.2">
      <c r="B24" s="73" t="s">
        <v>158</v>
      </c>
      <c r="C24" s="76" t="s">
        <v>159</v>
      </c>
      <c r="D24" s="133"/>
      <c r="E24" s="134"/>
      <c r="F24" s="133"/>
      <c r="G24" s="134"/>
      <c r="H24" s="133"/>
      <c r="I24" s="134"/>
      <c r="J24" s="75">
        <f t="shared" si="1"/>
        <v>0</v>
      </c>
    </row>
    <row r="25" spans="2:10" ht="25.5" x14ac:dyDescent="0.2">
      <c r="B25" s="73" t="s">
        <v>160</v>
      </c>
      <c r="C25" s="76" t="s">
        <v>161</v>
      </c>
      <c r="D25" s="133"/>
      <c r="E25" s="134"/>
      <c r="F25" s="133"/>
      <c r="G25" s="134"/>
      <c r="H25" s="133"/>
      <c r="I25" s="134"/>
      <c r="J25" s="75">
        <f t="shared" si="1"/>
        <v>0</v>
      </c>
    </row>
    <row r="26" spans="2:10" x14ac:dyDescent="0.2">
      <c r="B26" s="81" t="s">
        <v>162</v>
      </c>
      <c r="C26" s="74" t="s">
        <v>163</v>
      </c>
      <c r="D26" s="133"/>
      <c r="E26" s="134"/>
      <c r="F26" s="133"/>
      <c r="G26" s="134"/>
      <c r="H26" s="133"/>
      <c r="I26" s="134"/>
      <c r="J26" s="75">
        <f t="shared" si="1"/>
        <v>0</v>
      </c>
    </row>
    <row r="27" spans="2:10" x14ac:dyDescent="0.2">
      <c r="B27" s="81" t="s">
        <v>164</v>
      </c>
      <c r="C27" s="74" t="s">
        <v>165</v>
      </c>
      <c r="D27" s="133"/>
      <c r="E27" s="134"/>
      <c r="F27" s="133"/>
      <c r="G27" s="134"/>
      <c r="H27" s="133"/>
      <c r="I27" s="134"/>
      <c r="J27" s="75">
        <f t="shared" si="1"/>
        <v>0</v>
      </c>
    </row>
    <row r="28" spans="2:10" ht="13.5" thickBot="1" x14ac:dyDescent="0.25">
      <c r="B28" s="82" t="s">
        <v>166</v>
      </c>
      <c r="C28" s="83" t="s">
        <v>167</v>
      </c>
      <c r="D28" s="135"/>
      <c r="E28" s="136"/>
      <c r="F28" s="135"/>
      <c r="G28" s="136"/>
      <c r="H28" s="135"/>
      <c r="I28" s="136"/>
      <c r="J28" s="79">
        <f t="shared" si="1"/>
        <v>0</v>
      </c>
    </row>
    <row r="29" spans="2:10" x14ac:dyDescent="0.2">
      <c r="B29" s="70" t="s">
        <v>168</v>
      </c>
      <c r="C29" s="71"/>
      <c r="D29" s="70">
        <f>SUM(D30:D32)</f>
        <v>0</v>
      </c>
      <c r="E29" s="71">
        <f t="shared" ref="E29:I29" si="5">SUM(E30:E32)</f>
        <v>0</v>
      </c>
      <c r="F29" s="70">
        <f t="shared" si="5"/>
        <v>0</v>
      </c>
      <c r="G29" s="71">
        <f t="shared" si="5"/>
        <v>0</v>
      </c>
      <c r="H29" s="70">
        <f t="shared" si="5"/>
        <v>0</v>
      </c>
      <c r="I29" s="71">
        <f t="shared" si="5"/>
        <v>0</v>
      </c>
      <c r="J29" s="72">
        <f t="shared" si="1"/>
        <v>0</v>
      </c>
    </row>
    <row r="30" spans="2:10" x14ac:dyDescent="0.2">
      <c r="B30" s="81"/>
      <c r="C30" s="74"/>
      <c r="D30" s="133"/>
      <c r="E30" s="134"/>
      <c r="F30" s="133"/>
      <c r="G30" s="134"/>
      <c r="H30" s="133"/>
      <c r="I30" s="134"/>
      <c r="J30" s="75">
        <f t="shared" si="1"/>
        <v>0</v>
      </c>
    </row>
    <row r="31" spans="2:10" x14ac:dyDescent="0.2">
      <c r="B31" s="81"/>
      <c r="C31" s="84"/>
      <c r="D31" s="133"/>
      <c r="E31" s="134"/>
      <c r="F31" s="133"/>
      <c r="G31" s="134"/>
      <c r="H31" s="133"/>
      <c r="I31" s="134"/>
      <c r="J31" s="75">
        <f t="shared" si="1"/>
        <v>0</v>
      </c>
    </row>
    <row r="32" spans="2:10" ht="13.5" thickBot="1" x14ac:dyDescent="0.25">
      <c r="B32" s="82"/>
      <c r="C32" s="85"/>
      <c r="D32" s="135"/>
      <c r="E32" s="136"/>
      <c r="F32" s="135"/>
      <c r="G32" s="136"/>
      <c r="H32" s="135"/>
      <c r="I32" s="136"/>
      <c r="J32" s="79">
        <f t="shared" si="1"/>
        <v>0</v>
      </c>
    </row>
    <row r="33" spans="2:13" ht="13.5" thickBot="1" x14ac:dyDescent="0.25">
      <c r="B33" s="86" t="s">
        <v>169</v>
      </c>
      <c r="C33" s="87"/>
      <c r="D33" s="86">
        <f>D8+D9+D15+D19+D22+D29</f>
        <v>0</v>
      </c>
      <c r="E33" s="88">
        <f t="shared" ref="E33:I33" si="6">E8+E9+E15+E19+E22+E29</f>
        <v>0</v>
      </c>
      <c r="F33" s="86">
        <f t="shared" si="6"/>
        <v>0</v>
      </c>
      <c r="G33" s="88">
        <f t="shared" si="6"/>
        <v>0</v>
      </c>
      <c r="H33" s="86">
        <f t="shared" si="6"/>
        <v>0</v>
      </c>
      <c r="I33" s="88">
        <f t="shared" si="6"/>
        <v>0</v>
      </c>
      <c r="J33" s="89">
        <f t="shared" si="1"/>
        <v>0</v>
      </c>
    </row>
    <row r="36" spans="2:13" x14ac:dyDescent="0.2">
      <c r="B36" s="28" t="s">
        <v>276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2:13" x14ac:dyDescent="0.2">
      <c r="B37" s="28" t="s">
        <v>277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2:13" x14ac:dyDescent="0.2">
      <c r="B38" s="28" t="s">
        <v>278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2:13" x14ac:dyDescent="0.2">
      <c r="B39" s="28" t="s">
        <v>279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2:13" x14ac:dyDescent="0.2">
      <c r="B40" s="28" t="s">
        <v>280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2:13" x14ac:dyDescent="0.2">
      <c r="B41" s="28" t="s">
        <v>281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2:13" x14ac:dyDescent="0.2">
      <c r="B42" s="28" t="s">
        <v>282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</sheetData>
  <sheetProtection algorithmName="SHA-512" hashValue="gHH6rMoq6j4urBaFyLF84JjQJqhoV8UPdAOHvsRyrVAo1ne+eJt3+Kg+7Q/JboFP/tFk9gfs+4N+FkU7RgFLFw==" saltValue="dbdfcDyO0rc9Xo7RPCBSDg==" spinCount="100000" sheet="1" objects="1" scenarios="1"/>
  <mergeCells count="3">
    <mergeCell ref="D6:E6"/>
    <mergeCell ref="F6:G6"/>
    <mergeCell ref="H6:I6"/>
  </mergeCells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>
    <oddHeader>&amp;LAnnexe B3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D36"/>
  <sheetViews>
    <sheetView zoomScale="95" zoomScaleNormal="95" workbookViewId="0">
      <selection activeCell="G13" sqref="G13"/>
    </sheetView>
  </sheetViews>
  <sheetFormatPr defaultColWidth="11.5703125" defaultRowHeight="12.75" x14ac:dyDescent="0.2"/>
  <cols>
    <col min="1" max="1" width="11.5703125" style="27" customWidth="1"/>
    <col min="2" max="2" width="30.7109375" style="27" customWidth="1"/>
    <col min="3" max="4" width="20.7109375" style="27" customWidth="1"/>
    <col min="5" max="16384" width="11.5703125" style="27"/>
  </cols>
  <sheetData>
    <row r="1" spans="2:4" x14ac:dyDescent="0.2">
      <c r="B1" s="90" t="s">
        <v>80</v>
      </c>
    </row>
    <row r="2" spans="2:4" x14ac:dyDescent="0.2">
      <c r="B2" s="90"/>
    </row>
    <row r="3" spans="2:4" x14ac:dyDescent="0.2">
      <c r="B3" s="90" t="s">
        <v>283</v>
      </c>
    </row>
    <row r="4" spans="2:4" ht="13.5" thickBot="1" x14ac:dyDescent="0.25"/>
    <row r="5" spans="2:4" ht="13.5" thickBot="1" x14ac:dyDescent="0.25">
      <c r="B5" s="91" t="s">
        <v>238</v>
      </c>
      <c r="C5" s="92">
        <v>2022</v>
      </c>
      <c r="D5" s="93" t="s">
        <v>239</v>
      </c>
    </row>
    <row r="6" spans="2:4" x14ac:dyDescent="0.2">
      <c r="B6" s="94" t="s">
        <v>240</v>
      </c>
      <c r="C6" s="95"/>
      <c r="D6" s="96">
        <f>SUM(D7:D9)</f>
        <v>0</v>
      </c>
    </row>
    <row r="7" spans="2:4" x14ac:dyDescent="0.2">
      <c r="B7" s="97">
        <v>60</v>
      </c>
      <c r="C7" s="98" t="s">
        <v>98</v>
      </c>
      <c r="D7" s="134"/>
    </row>
    <row r="8" spans="2:4" x14ac:dyDescent="0.2">
      <c r="B8" s="97" t="s">
        <v>209</v>
      </c>
      <c r="C8" s="98" t="s">
        <v>99</v>
      </c>
      <c r="D8" s="134"/>
    </row>
    <row r="9" spans="2:4" ht="13.5" thickBot="1" x14ac:dyDescent="0.25">
      <c r="B9" s="97" t="s">
        <v>211</v>
      </c>
      <c r="C9" s="98" t="s">
        <v>100</v>
      </c>
      <c r="D9" s="134"/>
    </row>
    <row r="10" spans="2:4" x14ac:dyDescent="0.2">
      <c r="B10" s="99" t="s">
        <v>241</v>
      </c>
      <c r="C10" s="100"/>
      <c r="D10" s="96">
        <f>SUM(D11:D14)</f>
        <v>0</v>
      </c>
    </row>
    <row r="11" spans="2:4" x14ac:dyDescent="0.2">
      <c r="B11" s="97" t="s">
        <v>214</v>
      </c>
      <c r="C11" s="98" t="s">
        <v>242</v>
      </c>
      <c r="D11" s="134"/>
    </row>
    <row r="12" spans="2:4" x14ac:dyDescent="0.2">
      <c r="B12" s="97" t="s">
        <v>216</v>
      </c>
      <c r="C12" s="98" t="s">
        <v>88</v>
      </c>
      <c r="D12" s="134"/>
    </row>
    <row r="13" spans="2:4" x14ac:dyDescent="0.2">
      <c r="B13" s="97" t="s">
        <v>218</v>
      </c>
      <c r="C13" s="98" t="s">
        <v>243</v>
      </c>
      <c r="D13" s="134"/>
    </row>
    <row r="14" spans="2:4" ht="13.5" thickBot="1" x14ac:dyDescent="0.25">
      <c r="B14" s="97" t="s">
        <v>220</v>
      </c>
      <c r="C14" s="98" t="s">
        <v>244</v>
      </c>
      <c r="D14" s="134"/>
    </row>
    <row r="15" spans="2:4" ht="13.5" thickBot="1" x14ac:dyDescent="0.25">
      <c r="B15" s="101" t="s">
        <v>245</v>
      </c>
      <c r="C15" s="102" t="s">
        <v>107</v>
      </c>
      <c r="D15" s="103">
        <f>D6-D10</f>
        <v>0</v>
      </c>
    </row>
    <row r="16" spans="2:4" ht="13.5" thickBot="1" x14ac:dyDescent="0.25">
      <c r="B16" s="104" t="s">
        <v>246</v>
      </c>
      <c r="C16" s="105">
        <v>2022</v>
      </c>
      <c r="D16" s="106" t="s">
        <v>239</v>
      </c>
    </row>
    <row r="17" spans="2:4" x14ac:dyDescent="0.2">
      <c r="B17" s="107" t="s">
        <v>240</v>
      </c>
      <c r="C17" s="108"/>
      <c r="D17" s="109">
        <f>SUM(D18:D19)</f>
        <v>0</v>
      </c>
    </row>
    <row r="18" spans="2:4" x14ac:dyDescent="0.2">
      <c r="B18" s="97" t="s">
        <v>224</v>
      </c>
      <c r="C18" s="98" t="s">
        <v>102</v>
      </c>
      <c r="D18" s="134"/>
    </row>
    <row r="19" spans="2:4" x14ac:dyDescent="0.2">
      <c r="B19" s="97" t="s">
        <v>226</v>
      </c>
      <c r="C19" s="98" t="s">
        <v>103</v>
      </c>
      <c r="D19" s="134"/>
    </row>
    <row r="20" spans="2:4" x14ac:dyDescent="0.2">
      <c r="B20" s="97" t="s">
        <v>241</v>
      </c>
      <c r="C20" s="98"/>
      <c r="D20" s="110">
        <f>SUM(D21:D22)</f>
        <v>0</v>
      </c>
    </row>
    <row r="21" spans="2:4" x14ac:dyDescent="0.2">
      <c r="B21" s="97" t="s">
        <v>228</v>
      </c>
      <c r="C21" s="98" t="s">
        <v>92</v>
      </c>
      <c r="D21" s="134"/>
    </row>
    <row r="22" spans="2:4" ht="13.5" thickBot="1" x14ac:dyDescent="0.25">
      <c r="B22" s="111" t="s">
        <v>247</v>
      </c>
      <c r="C22" s="112" t="s">
        <v>93</v>
      </c>
      <c r="D22" s="134"/>
    </row>
    <row r="23" spans="2:4" ht="13.5" thickBot="1" x14ac:dyDescent="0.25">
      <c r="B23" s="101" t="s">
        <v>248</v>
      </c>
      <c r="C23" s="102" t="s">
        <v>108</v>
      </c>
      <c r="D23" s="103">
        <f>D17-D20</f>
        <v>0</v>
      </c>
    </row>
    <row r="24" spans="2:4" ht="13.5" thickBot="1" x14ac:dyDescent="0.25">
      <c r="B24" s="113" t="s">
        <v>249</v>
      </c>
      <c r="C24" s="114" t="s">
        <v>234</v>
      </c>
      <c r="D24" s="115">
        <f>D15+D23</f>
        <v>0</v>
      </c>
    </row>
    <row r="27" spans="2:4" x14ac:dyDescent="0.2">
      <c r="B27" s="90" t="s">
        <v>238</v>
      </c>
    </row>
    <row r="28" spans="2:4" x14ac:dyDescent="0.2">
      <c r="B28" s="27" t="s">
        <v>250</v>
      </c>
    </row>
    <row r="29" spans="2:4" x14ac:dyDescent="0.2">
      <c r="B29" s="27" t="s">
        <v>254</v>
      </c>
    </row>
    <row r="31" spans="2:4" x14ac:dyDescent="0.2">
      <c r="B31" s="90" t="s">
        <v>246</v>
      </c>
    </row>
    <row r="32" spans="2:4" x14ac:dyDescent="0.2">
      <c r="B32" s="27" t="s">
        <v>251</v>
      </c>
    </row>
    <row r="33" spans="2:2" x14ac:dyDescent="0.2">
      <c r="B33" s="27" t="s">
        <v>284</v>
      </c>
    </row>
    <row r="34" spans="2:2" x14ac:dyDescent="0.2">
      <c r="B34" s="27" t="s">
        <v>252</v>
      </c>
    </row>
    <row r="36" spans="2:2" x14ac:dyDescent="0.2">
      <c r="B36" s="116" t="s">
        <v>33</v>
      </c>
    </row>
  </sheetData>
  <sheetProtection algorithmName="SHA-512" hashValue="9uhgkCdFVrNQ4WdeG1KWfpavuyUgLv6oUrNEprYJsy4AvqxzgBzAOXLXkwUK/VByJLCe1FnLf3nIeBc30VD/dg==" saltValue="VhfZcobJeGjlc9jyGYzwLQ==" spinCount="100000" sheet="1" objects="1" scenario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&amp;LBijlage B4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36"/>
  <sheetViews>
    <sheetView zoomScaleNormal="100" workbookViewId="0">
      <selection activeCell="G15" sqref="G15"/>
    </sheetView>
  </sheetViews>
  <sheetFormatPr defaultColWidth="11.5703125" defaultRowHeight="12.75" x14ac:dyDescent="0.2"/>
  <cols>
    <col min="1" max="1" width="11.5703125" style="27" customWidth="1"/>
    <col min="2" max="2" width="30.7109375" style="27" customWidth="1"/>
    <col min="3" max="4" width="20.7109375" style="27" customWidth="1"/>
    <col min="5" max="16384" width="11.5703125" style="27"/>
  </cols>
  <sheetData>
    <row r="1" spans="2:4" x14ac:dyDescent="0.2">
      <c r="B1" s="90" t="s">
        <v>56</v>
      </c>
    </row>
    <row r="2" spans="2:4" x14ac:dyDescent="0.2">
      <c r="B2" s="90"/>
    </row>
    <row r="3" spans="2:4" x14ac:dyDescent="0.2">
      <c r="B3" s="90" t="s">
        <v>285</v>
      </c>
    </row>
    <row r="4" spans="2:4" ht="13.5" thickBot="1" x14ac:dyDescent="0.25"/>
    <row r="5" spans="2:4" ht="13.5" thickBot="1" x14ac:dyDescent="0.25">
      <c r="B5" s="91" t="s">
        <v>205</v>
      </c>
      <c r="C5" s="92">
        <v>2022</v>
      </c>
      <c r="D5" s="93" t="s">
        <v>206</v>
      </c>
    </row>
    <row r="6" spans="2:4" x14ac:dyDescent="0.2">
      <c r="B6" s="94" t="s">
        <v>207</v>
      </c>
      <c r="C6" s="95"/>
      <c r="D6" s="96">
        <f>SUM(D7:D9)</f>
        <v>0</v>
      </c>
    </row>
    <row r="7" spans="2:4" x14ac:dyDescent="0.2">
      <c r="B7" s="97">
        <v>60</v>
      </c>
      <c r="C7" s="98" t="s">
        <v>208</v>
      </c>
      <c r="D7" s="134"/>
    </row>
    <row r="8" spans="2:4" x14ac:dyDescent="0.2">
      <c r="B8" s="97" t="s">
        <v>209</v>
      </c>
      <c r="C8" s="98" t="s">
        <v>210</v>
      </c>
      <c r="D8" s="134"/>
    </row>
    <row r="9" spans="2:4" ht="13.5" thickBot="1" x14ac:dyDescent="0.25">
      <c r="B9" s="97" t="s">
        <v>211</v>
      </c>
      <c r="C9" s="98" t="s">
        <v>212</v>
      </c>
      <c r="D9" s="134"/>
    </row>
    <row r="10" spans="2:4" x14ac:dyDescent="0.2">
      <c r="B10" s="99" t="s">
        <v>213</v>
      </c>
      <c r="C10" s="100"/>
      <c r="D10" s="96">
        <f>SUM(D11:D14)</f>
        <v>0</v>
      </c>
    </row>
    <row r="11" spans="2:4" x14ac:dyDescent="0.2">
      <c r="B11" s="97" t="s">
        <v>214</v>
      </c>
      <c r="C11" s="98" t="s">
        <v>215</v>
      </c>
      <c r="D11" s="134"/>
    </row>
    <row r="12" spans="2:4" x14ac:dyDescent="0.2">
      <c r="B12" s="97" t="s">
        <v>216</v>
      </c>
      <c r="C12" s="98" t="s">
        <v>217</v>
      </c>
      <c r="D12" s="134"/>
    </row>
    <row r="13" spans="2:4" x14ac:dyDescent="0.2">
      <c r="B13" s="97" t="s">
        <v>218</v>
      </c>
      <c r="C13" s="98" t="s">
        <v>219</v>
      </c>
      <c r="D13" s="134"/>
    </row>
    <row r="14" spans="2:4" ht="13.5" thickBot="1" x14ac:dyDescent="0.25">
      <c r="B14" s="97" t="s">
        <v>220</v>
      </c>
      <c r="C14" s="98" t="s">
        <v>221</v>
      </c>
      <c r="D14" s="134"/>
    </row>
    <row r="15" spans="2:4" ht="13.5" thickBot="1" x14ac:dyDescent="0.25">
      <c r="B15" s="101" t="s">
        <v>222</v>
      </c>
      <c r="C15" s="102" t="s">
        <v>107</v>
      </c>
      <c r="D15" s="103">
        <f>D6-D10</f>
        <v>0</v>
      </c>
    </row>
    <row r="16" spans="2:4" ht="13.5" thickBot="1" x14ac:dyDescent="0.25">
      <c r="B16" s="104" t="s">
        <v>223</v>
      </c>
      <c r="C16" s="105">
        <v>2022</v>
      </c>
      <c r="D16" s="106" t="s">
        <v>206</v>
      </c>
    </row>
    <row r="17" spans="2:4" x14ac:dyDescent="0.2">
      <c r="B17" s="107" t="s">
        <v>207</v>
      </c>
      <c r="C17" s="108"/>
      <c r="D17" s="109">
        <f>SUM(D18:D19)</f>
        <v>0</v>
      </c>
    </row>
    <row r="18" spans="2:4" x14ac:dyDescent="0.2">
      <c r="B18" s="97" t="s">
        <v>224</v>
      </c>
      <c r="C18" s="98" t="s">
        <v>225</v>
      </c>
      <c r="D18" s="134"/>
    </row>
    <row r="19" spans="2:4" x14ac:dyDescent="0.2">
      <c r="B19" s="97" t="s">
        <v>226</v>
      </c>
      <c r="C19" s="98" t="s">
        <v>227</v>
      </c>
      <c r="D19" s="134"/>
    </row>
    <row r="20" spans="2:4" x14ac:dyDescent="0.2">
      <c r="B20" s="97" t="s">
        <v>213</v>
      </c>
      <c r="C20" s="98"/>
      <c r="D20" s="110">
        <f>SUM(D21:D22)</f>
        <v>0</v>
      </c>
    </row>
    <row r="21" spans="2:4" x14ac:dyDescent="0.2">
      <c r="B21" s="97" t="s">
        <v>228</v>
      </c>
      <c r="C21" s="98" t="s">
        <v>229</v>
      </c>
      <c r="D21" s="134"/>
    </row>
    <row r="22" spans="2:4" ht="13.5" thickBot="1" x14ac:dyDescent="0.25">
      <c r="B22" s="111" t="s">
        <v>230</v>
      </c>
      <c r="C22" s="112" t="s">
        <v>231</v>
      </c>
      <c r="D22" s="134"/>
    </row>
    <row r="23" spans="2:4" ht="13.5" thickBot="1" x14ac:dyDescent="0.25">
      <c r="B23" s="101" t="s">
        <v>232</v>
      </c>
      <c r="C23" s="102" t="s">
        <v>108</v>
      </c>
      <c r="D23" s="103">
        <f>D17-D20</f>
        <v>0</v>
      </c>
    </row>
    <row r="24" spans="2:4" ht="13.5" thickBot="1" x14ac:dyDescent="0.25">
      <c r="B24" s="113" t="s">
        <v>233</v>
      </c>
      <c r="C24" s="114" t="s">
        <v>234</v>
      </c>
      <c r="D24" s="115">
        <f>D15+D23</f>
        <v>0</v>
      </c>
    </row>
    <row r="27" spans="2:4" x14ac:dyDescent="0.2">
      <c r="B27" s="90" t="s">
        <v>205</v>
      </c>
    </row>
    <row r="28" spans="2:4" x14ac:dyDescent="0.2">
      <c r="B28" s="27" t="s">
        <v>235</v>
      </c>
    </row>
    <row r="29" spans="2:4" x14ac:dyDescent="0.2">
      <c r="B29" s="27" t="s">
        <v>253</v>
      </c>
    </row>
    <row r="31" spans="2:4" x14ac:dyDescent="0.2">
      <c r="B31" s="90" t="s">
        <v>223</v>
      </c>
    </row>
    <row r="32" spans="2:4" x14ac:dyDescent="0.2">
      <c r="B32" s="27" t="s">
        <v>236</v>
      </c>
    </row>
    <row r="33" spans="2:2" x14ac:dyDescent="0.2">
      <c r="B33" s="27" t="s">
        <v>286</v>
      </c>
    </row>
    <row r="34" spans="2:2" x14ac:dyDescent="0.2">
      <c r="B34" s="27" t="s">
        <v>237</v>
      </c>
    </row>
    <row r="36" spans="2:2" x14ac:dyDescent="0.2">
      <c r="B36" s="116" t="s">
        <v>32</v>
      </c>
    </row>
  </sheetData>
  <sheetProtection algorithmName="SHA-512" hashValue="CLp/Z24xlcsgbLAL2MmZ3KutyUiTooO9/mw++QPNNFv5PZrhTmJpV5KxA1LWUz/DiGZZr7UhvIEpGKxR5veRFA==" saltValue="O+zZ6fowRI41dVKqID89FA==" spinCount="100000" sheet="1" objects="1" scenario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&amp;LAnnexe B4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7</vt:i4>
      </vt:variant>
    </vt:vector>
  </HeadingPairs>
  <TitlesOfParts>
    <vt:vector size="15" baseType="lpstr">
      <vt:lpstr>B1A. Statut.</vt:lpstr>
      <vt:lpstr>B1B. Contract.</vt:lpstr>
      <vt:lpstr>B2. Verhouding begroting-rek.</vt:lpstr>
      <vt:lpstr>B2. Rapport budget-c.</vt:lpstr>
      <vt:lpstr>B3. Tabel met ramingen</vt:lpstr>
      <vt:lpstr>B3. Tableau prévisionnel</vt:lpstr>
      <vt:lpstr>B4. ESR saldo</vt:lpstr>
      <vt:lpstr>B4. Solde SEC</vt:lpstr>
      <vt:lpstr>'B1A. Statut.'!Afdrukbereik</vt:lpstr>
      <vt:lpstr>'B2. Rapport budget-c.'!Afdrukbereik</vt:lpstr>
      <vt:lpstr>'B2. Verhouding begroting-rek.'!Afdrukbereik</vt:lpstr>
      <vt:lpstr>'B3. Tabel met ramingen'!Afdrukbereik</vt:lpstr>
      <vt:lpstr>'B3. Tableau prévisionnel'!Afdrukbereik</vt:lpstr>
      <vt:lpstr>'B4. ESR saldo'!Afdrukbereik</vt:lpstr>
      <vt:lpstr>'B4. Solde SEC'!Afdrukbereik</vt:lpstr>
    </vt:vector>
  </TitlesOfParts>
  <Company>MRBC - MBHG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pc48</dc:creator>
  <cp:lastModifiedBy>WILLEMS Anne</cp:lastModifiedBy>
  <cp:lastPrinted>2018-07-25T09:59:39Z</cp:lastPrinted>
  <dcterms:created xsi:type="dcterms:W3CDTF">2005-05-24T09:09:55Z</dcterms:created>
  <dcterms:modified xsi:type="dcterms:W3CDTF">2021-08-31T09:11:41Z</dcterms:modified>
</cp:coreProperties>
</file>