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7"/>
  <workbookPr defaultThemeVersion="166925"/>
  <mc:AlternateContent xmlns:mc="http://schemas.openxmlformats.org/markup-compatibility/2006">
    <mc:Choice Requires="x15">
      <x15ac:absPath xmlns:x15ac="http://schemas.microsoft.com/office/spreadsheetml/2010/11/ac" url="V:\PFC\5 - CPAS\3 - CADRE LEGAL - CIRCULAIRES\1 - CIRCULAIRES\1 - BUDGETS\CIRCULAIRE BUDGETAIRE 2024\Annexes\"/>
    </mc:Choice>
  </mc:AlternateContent>
  <xr:revisionPtr revIDLastSave="0" documentId="13_ncr:1_{97E2A3B8-A03D-473F-80C6-DD989F45AEE6}" xr6:coauthVersionLast="47" xr6:coauthVersionMax="47" xr10:uidLastSave="{00000000-0000-0000-0000-000000000000}"/>
  <workbookProtection workbookAlgorithmName="SHA-512" workbookHashValue="vHDChF9gqDNd1xZsWccl8/s3tMem25HRkDpoeQsyhiCgAlNIanaZEBnRhNhYka4EvbzhCnleiOHsT13sOMukdQ==" workbookSaltValue="z6JTzKe+mMdh9eHvItkiLg==" workbookSpinCount="100000" lockStructure="1"/>
  <bookViews>
    <workbookView xWindow="-28920" yWindow="-120" windowWidth="29040" windowHeight="15720" xr2:uid="{D2040879-2F03-4C99-927F-C0B8AB603B8D}"/>
  </bookViews>
  <sheets>
    <sheet name="B1A" sheetId="1" r:id="rId1"/>
    <sheet name="B1B" sheetId="2" r:id="rId2"/>
    <sheet name="B2" sheetId="3" r:id="rId3"/>
    <sheet name="B3" sheetId="4" r:id="rId4"/>
    <sheet name="B4" sheetId="5" r:id="rId5"/>
    <sheet name="B5"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6" l="1"/>
  <c r="E50" i="6"/>
  <c r="D50" i="6"/>
  <c r="C50" i="6"/>
  <c r="F49" i="6"/>
  <c r="F47" i="6"/>
  <c r="F45" i="6"/>
  <c r="F44" i="6"/>
  <c r="F43" i="6"/>
  <c r="F42" i="6"/>
  <c r="F41" i="6"/>
  <c r="F40" i="6"/>
  <c r="F38" i="6"/>
  <c r="F37" i="6"/>
  <c r="F36" i="6"/>
  <c r="F35" i="6"/>
  <c r="F34" i="6"/>
  <c r="F33" i="6"/>
  <c r="F32" i="6"/>
  <c r="F31" i="6"/>
  <c r="F30" i="6"/>
  <c r="F29" i="6"/>
  <c r="F28" i="6"/>
  <c r="F27" i="6"/>
  <c r="F26" i="6"/>
  <c r="F24" i="6"/>
  <c r="F23" i="6"/>
  <c r="F22" i="6"/>
  <c r="F21" i="6"/>
  <c r="F20" i="6"/>
  <c r="F19" i="6"/>
  <c r="F18" i="6"/>
  <c r="F17" i="6"/>
  <c r="F16" i="6"/>
  <c r="F15" i="6"/>
  <c r="F14" i="6"/>
  <c r="F13" i="6"/>
  <c r="F11" i="6"/>
  <c r="F10" i="6"/>
  <c r="F9" i="6"/>
  <c r="F8" i="6"/>
  <c r="F7" i="6"/>
  <c r="D20" i="5"/>
  <c r="D17" i="5"/>
  <c r="D10" i="5"/>
  <c r="D6" i="5"/>
  <c r="K32" i="4"/>
  <c r="K31" i="4"/>
  <c r="K30" i="4"/>
  <c r="J29" i="4"/>
  <c r="I29" i="4"/>
  <c r="H29" i="4"/>
  <c r="G29" i="4"/>
  <c r="F29" i="4"/>
  <c r="E29" i="4"/>
  <c r="K28" i="4"/>
  <c r="K27" i="4"/>
  <c r="K26" i="4"/>
  <c r="K25" i="4"/>
  <c r="K24" i="4"/>
  <c r="K23" i="4"/>
  <c r="J22" i="4"/>
  <c r="I22" i="4"/>
  <c r="H22" i="4"/>
  <c r="G22" i="4"/>
  <c r="F22" i="4"/>
  <c r="K22" i="4" s="1"/>
  <c r="E22" i="4"/>
  <c r="K21" i="4"/>
  <c r="K20" i="4"/>
  <c r="J19" i="4"/>
  <c r="I19" i="4"/>
  <c r="H19" i="4"/>
  <c r="G19" i="4"/>
  <c r="F19" i="4"/>
  <c r="K19" i="4" s="1"/>
  <c r="E19" i="4"/>
  <c r="K18" i="4"/>
  <c r="K17" i="4"/>
  <c r="K16" i="4"/>
  <c r="J15" i="4"/>
  <c r="I15" i="4"/>
  <c r="H15" i="4"/>
  <c r="G15" i="4"/>
  <c r="F15" i="4"/>
  <c r="K15" i="4" s="1"/>
  <c r="E15" i="4"/>
  <c r="K14" i="4"/>
  <c r="K13" i="4"/>
  <c r="K12" i="4"/>
  <c r="K11" i="4"/>
  <c r="K10" i="4"/>
  <c r="J9" i="4"/>
  <c r="J33" i="4" s="1"/>
  <c r="I9" i="4"/>
  <c r="I33" i="4" s="1"/>
  <c r="H9" i="4"/>
  <c r="G9" i="4"/>
  <c r="F9" i="4"/>
  <c r="E9" i="4"/>
  <c r="K8" i="4"/>
  <c r="J26" i="3"/>
  <c r="G26" i="3"/>
  <c r="D26" i="3"/>
  <c r="J25" i="3"/>
  <c r="G25" i="3"/>
  <c r="D25" i="3"/>
  <c r="J24" i="3"/>
  <c r="G24" i="3"/>
  <c r="D24" i="3"/>
  <c r="J23" i="3"/>
  <c r="I23" i="3"/>
  <c r="H23" i="3"/>
  <c r="G23" i="3"/>
  <c r="F23" i="3"/>
  <c r="E23" i="3"/>
  <c r="C23" i="3"/>
  <c r="B23" i="3"/>
  <c r="D23" i="3" s="1"/>
  <c r="J22" i="3"/>
  <c r="G22" i="3"/>
  <c r="D22" i="3"/>
  <c r="J21" i="3"/>
  <c r="G21" i="3"/>
  <c r="D21" i="3"/>
  <c r="J20" i="3"/>
  <c r="G20" i="3"/>
  <c r="D20" i="3"/>
  <c r="J19" i="3"/>
  <c r="I19" i="3"/>
  <c r="H19" i="3"/>
  <c r="G19" i="3"/>
  <c r="F19" i="3"/>
  <c r="E19" i="3"/>
  <c r="D19" i="3"/>
  <c r="C19" i="3"/>
  <c r="B19" i="3"/>
  <c r="P13" i="3"/>
  <c r="O13" i="3"/>
  <c r="K13" i="3"/>
  <c r="J13" i="3"/>
  <c r="F13" i="3"/>
  <c r="E13" i="3"/>
  <c r="P12" i="3"/>
  <c r="O12" i="3"/>
  <c r="K12" i="3"/>
  <c r="J12" i="3"/>
  <c r="F12" i="3"/>
  <c r="E12" i="3"/>
  <c r="P11" i="3"/>
  <c r="O11" i="3"/>
  <c r="K11" i="3"/>
  <c r="J11" i="3"/>
  <c r="F11" i="3"/>
  <c r="E11" i="3"/>
  <c r="O10" i="3"/>
  <c r="N10" i="3"/>
  <c r="M10" i="3"/>
  <c r="P10" i="3" s="1"/>
  <c r="L10" i="3"/>
  <c r="J10" i="3"/>
  <c r="I10" i="3"/>
  <c r="H10" i="3"/>
  <c r="K10" i="3" s="1"/>
  <c r="G10" i="3"/>
  <c r="E10" i="3"/>
  <c r="D10" i="3"/>
  <c r="C10" i="3"/>
  <c r="F10" i="3" s="1"/>
  <c r="B10" i="3"/>
  <c r="P9" i="3"/>
  <c r="O9" i="3"/>
  <c r="K9" i="3"/>
  <c r="J9" i="3"/>
  <c r="F9" i="3"/>
  <c r="E9" i="3"/>
  <c r="P8" i="3"/>
  <c r="O8" i="3"/>
  <c r="K8" i="3"/>
  <c r="J8" i="3"/>
  <c r="F8" i="3"/>
  <c r="E8" i="3"/>
  <c r="P7" i="3"/>
  <c r="O7" i="3"/>
  <c r="K7" i="3"/>
  <c r="J7" i="3"/>
  <c r="F7" i="3"/>
  <c r="E7" i="3"/>
  <c r="P6" i="3"/>
  <c r="O6" i="3"/>
  <c r="K6" i="3"/>
  <c r="J6" i="3"/>
  <c r="F6" i="3"/>
  <c r="E6" i="3"/>
  <c r="N5" i="3"/>
  <c r="M5" i="3"/>
  <c r="P5" i="3" s="1"/>
  <c r="L5" i="3"/>
  <c r="O5" i="3" s="1"/>
  <c r="K5" i="3"/>
  <c r="J5" i="3"/>
  <c r="I5" i="3"/>
  <c r="H5" i="3"/>
  <c r="G5" i="3"/>
  <c r="F5" i="3"/>
  <c r="D5" i="3"/>
  <c r="C5" i="3"/>
  <c r="B5" i="3"/>
  <c r="E5" i="3" s="1"/>
  <c r="O45" i="2"/>
  <c r="O48" i="2" s="1"/>
  <c r="N45" i="2"/>
  <c r="N48" i="2" s="1"/>
  <c r="M45" i="2"/>
  <c r="M48" i="2" s="1"/>
  <c r="L45" i="2"/>
  <c r="L48" i="2" s="1"/>
  <c r="K45" i="2"/>
  <c r="K48" i="2" s="1"/>
  <c r="J45" i="2"/>
  <c r="J48" i="2" s="1"/>
  <c r="I45" i="2"/>
  <c r="H45" i="2"/>
  <c r="G45" i="2"/>
  <c r="G48" i="2" s="1"/>
  <c r="F45" i="2"/>
  <c r="F48" i="2" s="1"/>
  <c r="E45" i="2"/>
  <c r="E48" i="2" s="1"/>
  <c r="D45" i="2"/>
  <c r="C45" i="2"/>
  <c r="C48" i="2" s="1"/>
  <c r="B45" i="2"/>
  <c r="B48" i="2" s="1"/>
  <c r="O42" i="2"/>
  <c r="N42" i="2"/>
  <c r="M42" i="2"/>
  <c r="L42" i="2"/>
  <c r="K42" i="2"/>
  <c r="J42" i="2"/>
  <c r="I42" i="2"/>
  <c r="H42" i="2"/>
  <c r="G42" i="2"/>
  <c r="F42" i="2"/>
  <c r="E42" i="2"/>
  <c r="D42" i="2"/>
  <c r="D48" i="2" s="1"/>
  <c r="C42" i="2"/>
  <c r="B42" i="2"/>
  <c r="O37" i="2"/>
  <c r="N37" i="2"/>
  <c r="M37" i="2"/>
  <c r="L37" i="2"/>
  <c r="K37" i="2"/>
  <c r="J37" i="2"/>
  <c r="I37" i="2"/>
  <c r="H37" i="2"/>
  <c r="G37" i="2"/>
  <c r="F37" i="2"/>
  <c r="E37" i="2"/>
  <c r="D37" i="2"/>
  <c r="C37" i="2"/>
  <c r="B37" i="2"/>
  <c r="O28" i="2"/>
  <c r="N28" i="2"/>
  <c r="M28" i="2"/>
  <c r="L28" i="2"/>
  <c r="K28" i="2"/>
  <c r="J28" i="2"/>
  <c r="I28" i="2"/>
  <c r="I48" i="2" s="1"/>
  <c r="H28" i="2"/>
  <c r="H48" i="2" s="1"/>
  <c r="G28" i="2"/>
  <c r="F28" i="2"/>
  <c r="E28" i="2"/>
  <c r="D28" i="2"/>
  <c r="C28" i="2"/>
  <c r="B28" i="2"/>
  <c r="O10" i="2"/>
  <c r="N10" i="2"/>
  <c r="M10" i="2"/>
  <c r="L10" i="2"/>
  <c r="K10" i="2"/>
  <c r="J10" i="2"/>
  <c r="I10" i="2"/>
  <c r="H10" i="2"/>
  <c r="G10" i="2"/>
  <c r="F10" i="2"/>
  <c r="E10" i="2"/>
  <c r="D10" i="2"/>
  <c r="C10" i="2"/>
  <c r="B10" i="2"/>
  <c r="G48" i="1"/>
  <c r="N45" i="1"/>
  <c r="N48" i="1" s="1"/>
  <c r="M45" i="1"/>
  <c r="M48" i="1" s="1"/>
  <c r="L45" i="1"/>
  <c r="L48" i="1" s="1"/>
  <c r="K45" i="1"/>
  <c r="K48" i="1" s="1"/>
  <c r="J45" i="1"/>
  <c r="J48" i="1" s="1"/>
  <c r="I45" i="1"/>
  <c r="I48" i="1" s="1"/>
  <c r="H45" i="1"/>
  <c r="H48" i="1" s="1"/>
  <c r="G45" i="1"/>
  <c r="F45" i="1"/>
  <c r="F48" i="1" s="1"/>
  <c r="E45" i="1"/>
  <c r="D45" i="1"/>
  <c r="D48" i="1" s="1"/>
  <c r="C45" i="1"/>
  <c r="C48" i="1" s="1"/>
  <c r="B45" i="1"/>
  <c r="N42" i="1"/>
  <c r="M42" i="1"/>
  <c r="L42" i="1"/>
  <c r="K42" i="1"/>
  <c r="J42" i="1"/>
  <c r="I42" i="1"/>
  <c r="H42" i="1"/>
  <c r="G42" i="1"/>
  <c r="F42" i="1"/>
  <c r="E42" i="1"/>
  <c r="D42" i="1"/>
  <c r="C42" i="1"/>
  <c r="B42" i="1"/>
  <c r="B48" i="1" s="1"/>
  <c r="N37" i="1"/>
  <c r="M37" i="1"/>
  <c r="L37" i="1"/>
  <c r="K37" i="1"/>
  <c r="J37" i="1"/>
  <c r="I37" i="1"/>
  <c r="H37" i="1"/>
  <c r="G37" i="1"/>
  <c r="F37" i="1"/>
  <c r="E37" i="1"/>
  <c r="D37" i="1"/>
  <c r="C37" i="1"/>
  <c r="B37" i="1"/>
  <c r="N28" i="1"/>
  <c r="M28" i="1"/>
  <c r="L28" i="1"/>
  <c r="K28" i="1"/>
  <c r="J28" i="1"/>
  <c r="I28" i="1"/>
  <c r="H28" i="1"/>
  <c r="G28" i="1"/>
  <c r="F28" i="1"/>
  <c r="E28" i="1"/>
  <c r="D28" i="1"/>
  <c r="C28" i="1"/>
  <c r="B28" i="1"/>
  <c r="N10" i="1"/>
  <c r="M10" i="1"/>
  <c r="L10" i="1"/>
  <c r="K10" i="1"/>
  <c r="J10" i="1"/>
  <c r="I10" i="1"/>
  <c r="H10" i="1"/>
  <c r="G10" i="1"/>
  <c r="F10" i="1"/>
  <c r="E10" i="1"/>
  <c r="D10" i="1"/>
  <c r="C10" i="1"/>
  <c r="B10" i="1"/>
  <c r="E48" i="1" l="1"/>
  <c r="F50" i="6"/>
  <c r="D23" i="5"/>
  <c r="D15" i="5"/>
  <c r="E33" i="4"/>
  <c r="K9" i="4"/>
  <c r="F33" i="4"/>
  <c r="G33" i="4"/>
  <c r="H33" i="4"/>
  <c r="K33" i="4" s="1"/>
  <c r="K29" i="4"/>
  <c r="D24" i="5" l="1"/>
</calcChain>
</file>

<file path=xl/sharedStrings.xml><?xml version="1.0" encoding="utf-8"?>
<sst xmlns="http://schemas.openxmlformats.org/spreadsheetml/2006/main" count="467" uniqueCount="343">
  <si>
    <t>CPAS / OCMW :</t>
  </si>
  <si>
    <t>PERSONNEL STATUTAIRE
STATUTAIR PERSONEEL</t>
  </si>
  <si>
    <t>Situation au / Toestand op :</t>
  </si>
  <si>
    <t>Fonction
Functie</t>
  </si>
  <si>
    <t>Cadre
Kader</t>
  </si>
  <si>
    <t>Effectif
Effectief</t>
  </si>
  <si>
    <t>Dont en disponibilité
(inclus dans "Effectif")
In disponibiliteit
(zijn in "Effectief" inbegrepen)</t>
  </si>
  <si>
    <t>Genre
Geslacht</t>
  </si>
  <si>
    <t>Domicile
Woonplaats</t>
  </si>
  <si>
    <t>F/V</t>
  </si>
  <si>
    <t>M/M</t>
  </si>
  <si>
    <t>Région BXL
Brussels Gewest</t>
  </si>
  <si>
    <t xml:space="preserve"> Hors Région BXL
Buiten Brussels Gewest</t>
  </si>
  <si>
    <t>Unités
Aantal personen</t>
  </si>
  <si>
    <t>ETP
VTE</t>
  </si>
  <si>
    <t>NIVEAU A</t>
  </si>
  <si>
    <t>A11 bis</t>
  </si>
  <si>
    <t>A10 bis</t>
  </si>
  <si>
    <t>A9</t>
  </si>
  <si>
    <t>A8</t>
  </si>
  <si>
    <t>AH8</t>
  </si>
  <si>
    <t>A7</t>
  </si>
  <si>
    <t>A6</t>
  </si>
  <si>
    <t>A5</t>
  </si>
  <si>
    <t>AH5</t>
  </si>
  <si>
    <t>A4</t>
  </si>
  <si>
    <t>AH4</t>
  </si>
  <si>
    <t>A3</t>
  </si>
  <si>
    <t>AH3, 1-2-3</t>
  </si>
  <si>
    <t>A2, 1-2-3</t>
  </si>
  <si>
    <t>AH2, 1-2-3</t>
  </si>
  <si>
    <t>A1, 1-2-3</t>
  </si>
  <si>
    <t>AH1, 1-2-3</t>
  </si>
  <si>
    <t>NIVEAU B</t>
  </si>
  <si>
    <t>BH8</t>
  </si>
  <si>
    <t>BH7</t>
  </si>
  <si>
    <t>BH6</t>
  </si>
  <si>
    <t>BH5</t>
  </si>
  <si>
    <t>BH4</t>
  </si>
  <si>
    <t>B4-5</t>
  </si>
  <si>
    <t>BH1, 1-2-3</t>
  </si>
  <si>
    <t>B1, 1-2-3</t>
  </si>
  <si>
    <t>NIVEAU C</t>
  </si>
  <si>
    <t>C4-5</t>
  </si>
  <si>
    <t>CH2, 1-2-3</t>
  </si>
  <si>
    <t>C1, 1-2-3</t>
  </si>
  <si>
    <t>CH1, 1-2-3</t>
  </si>
  <si>
    <t>NIVEAU D</t>
  </si>
  <si>
    <t>D4-5</t>
  </si>
  <si>
    <t>D1-3</t>
  </si>
  <si>
    <t>NIVEAU E</t>
  </si>
  <si>
    <t>E4-5</t>
  </si>
  <si>
    <t>E1-3</t>
  </si>
  <si>
    <t>TOTAL GENERAL
ALGEMEEN TOTAAL</t>
  </si>
  <si>
    <t>Veuillez svp respecter scrupuleusement le format de l'annexe.</t>
  </si>
  <si>
    <t>Gelieve het format van deze bijlage precies te volgen aub.</t>
  </si>
  <si>
    <t>PERSONNEL CONTRACTUEL
CONTRACTUEEL PERSONEEL</t>
  </si>
  <si>
    <t>ACS
GESCO's</t>
  </si>
  <si>
    <t>Autres contractuels subventionnés (Hors Art 60)
Andere gesubsidieerde contractuelen (Buiten Art 60)</t>
  </si>
  <si>
    <t>Contractuels à charge du CPAS (Hors Art 60)
Contractuelen ten laste OCMW (Buiten Art 60)</t>
  </si>
  <si>
    <t>Hors Région BXL
Buiten Brussels Gewest</t>
  </si>
  <si>
    <t>ARTICLE 60§7 MIS AU TRAVAIL AU SEIN DU CPAS 
 ARTIKEL 60§7 TEWERKGESTELD BINNEN HET OCMW</t>
  </si>
  <si>
    <t>Article 60§7 mis au travail au sein du CPAS                       Artikel 60§7 tewerkgesteld binnen het OCMW</t>
  </si>
  <si>
    <t>OCMW/CPAS:</t>
  </si>
  <si>
    <t>Begrotingskrediet
Crédit budgétaire</t>
  </si>
  <si>
    <t>Vastleggingen
Engagements</t>
  </si>
  <si>
    <t>Gedane betalingen
Paiements effectués</t>
  </si>
  <si>
    <t>Verhouding betalingen/ begrotingskrediet
Rapport paiements / crédit budgétaire</t>
  </si>
  <si>
    <t>Verhouding betalingen / vastleggingen
Rapport paiements / engagements</t>
  </si>
  <si>
    <t>Exploitatie uitgaven - Dépenses d'exploitation</t>
  </si>
  <si>
    <t>Personeelsuitgaven - Dépenses de personnel</t>
  </si>
  <si>
    <t>Werkingskosten - Dépenses de fonctionnement</t>
  </si>
  <si>
    <t>Herverdelingsuitgaven - Dépenses de redistribution</t>
  </si>
  <si>
    <t>Financiele lasten - Charges financières</t>
  </si>
  <si>
    <t>Investeringuitgaven - investissement</t>
  </si>
  <si>
    <t>Bijdragen - Contribution</t>
  </si>
  <si>
    <t>Investeringen - Investissements</t>
  </si>
  <si>
    <t>Schuld - Dette</t>
  </si>
  <si>
    <t>Netto vastgestelde rechten
Droits constatés nets</t>
  </si>
  <si>
    <t>Verhouding netto vastgestelde rechten / begrotingskrediet
Rapport droits constatés nets / crédit budgétaire</t>
  </si>
  <si>
    <t>Exploitatie ontvangsten - Recettes d'exploitation</t>
  </si>
  <si>
    <t>Prestaties - Prestations</t>
  </si>
  <si>
    <t>Overdrachten - Transferts</t>
  </si>
  <si>
    <t>Financiële opbrengsten - Produits financiers</t>
  </si>
  <si>
    <t>Investeringsontvangsten -Recettes d'investissements</t>
  </si>
  <si>
    <t>Tussenkomsten - Interventions</t>
  </si>
  <si>
    <t>Vervreemdingen -Aliénations</t>
  </si>
  <si>
    <t>Financiering -Financement</t>
  </si>
  <si>
    <t>Begrotingskrediet = initiële begroting</t>
  </si>
  <si>
    <t>Vastleggingen = van het eigen dienstjaar</t>
  </si>
  <si>
    <t>Gedane betalingen = alle dienstjaren</t>
  </si>
  <si>
    <t xml:space="preserve">Netto vastgestelde rechten =  van het eigen dienstjaar </t>
  </si>
  <si>
    <t>Crédit budgétaire = au budget initial</t>
  </si>
  <si>
    <t>Engagements = de l'exercice propre</t>
  </si>
  <si>
    <t>Paiements effectués = tous les exercices confondus</t>
  </si>
  <si>
    <t>Droits constatés nets = de l'exercice propre</t>
  </si>
  <si>
    <t>ESR 2010 : Tabel met ramingen inzake buitengewone investeringsuitgaven</t>
  </si>
  <si>
    <t>SEC 2010 : Tableau prévisonnel en matière de dépenses d'investissement de la rubrique économique "investissements"</t>
  </si>
  <si>
    <t>A</t>
  </si>
  <si>
    <t>B</t>
  </si>
  <si>
    <t>C</t>
  </si>
  <si>
    <t>D</t>
  </si>
  <si>
    <t>E</t>
  </si>
  <si>
    <t>F</t>
  </si>
  <si>
    <t>G</t>
  </si>
  <si>
    <t>Econ. Code
Code écon</t>
  </si>
  <si>
    <t>Voorgaande dienstjaren
Exercices antérieurs</t>
  </si>
  <si>
    <t>Lopend dienstjaar
Exercice en cours</t>
  </si>
  <si>
    <t>Begrotingsraming
Prévision Budget</t>
  </si>
  <si>
    <t>Totaal betal.
Total paiem.</t>
  </si>
  <si>
    <t>N-1 (saldo vastleggingen)
(solde engagements)</t>
  </si>
  <si>
    <t>N-1 (geraamde betalingen)
(paiement prévisionnels)</t>
  </si>
  <si>
    <t>N (geraamde vastleggingen)
(Engagements prévisionnels)</t>
  </si>
  <si>
    <t>N (geraamde betalingen)
(paiements prévisionnels)</t>
  </si>
  <si>
    <t>Begroting (= EG 91)
Budget (=CT91)</t>
  </si>
  <si>
    <t>N+1 (betalingen)
(paiements)</t>
  </si>
  <si>
    <t>B+D+F</t>
  </si>
  <si>
    <t>Investeringen-oprichtingskosten, immateriële vaste activa</t>
  </si>
  <si>
    <t>Investissements en location financement et droit similaires</t>
  </si>
  <si>
    <t>70-</t>
  </si>
  <si>
    <t>Vestigingskosten, immateriële vaste activa, aankoop van terreinen en gebouwen</t>
  </si>
  <si>
    <t>Frais d'établissement, immobilisations incorporelles , achat de terrains et de bâtiments</t>
  </si>
  <si>
    <t>71-</t>
  </si>
  <si>
    <t>Vestigings- en herstructureringskosten</t>
  </si>
  <si>
    <t>Frais d'établissement et de restructuration</t>
  </si>
  <si>
    <t>711-</t>
  </si>
  <si>
    <t>Immateriële vaste activa</t>
  </si>
  <si>
    <t>Immobilisations incorporelles</t>
  </si>
  <si>
    <t>712-</t>
  </si>
  <si>
    <t>Aankoop van niet bebouwde terreinen</t>
  </si>
  <si>
    <t>Achat de terrains non bâtis</t>
  </si>
  <si>
    <t>713-</t>
  </si>
  <si>
    <t>Aankoop van bebouwde terreinen</t>
  </si>
  <si>
    <t>Achat de terrains bâtis</t>
  </si>
  <si>
    <t>714-</t>
  </si>
  <si>
    <t>Aankoop van gebouwen</t>
  </si>
  <si>
    <t>Achats de bâtiments</t>
  </si>
  <si>
    <t>715-</t>
  </si>
  <si>
    <t>Oprichting, heroprichting, vergroting, aanpassingen,verbouwingen, renovatiewerken, instandhouding</t>
  </si>
  <si>
    <t>Constructions, reconstructions, agrandissements, aménagements, transformations, renovations, maintenance</t>
  </si>
  <si>
    <t>72-</t>
  </si>
  <si>
    <t>Aanleggen van terreinen</t>
  </si>
  <si>
    <t>Aménagement des terrains</t>
  </si>
  <si>
    <t>721-</t>
  </si>
  <si>
    <t>Oprichting, grote herstellingswerken en verbouwingen van gebouwen</t>
  </si>
  <si>
    <t>Construction, grosses réparations et transformations de bâtiments</t>
  </si>
  <si>
    <t>722-</t>
  </si>
  <si>
    <t xml:space="preserve">Instandhouding van gebouwen </t>
  </si>
  <si>
    <t>Maintenance des bâtiments</t>
  </si>
  <si>
    <t>723-</t>
  </si>
  <si>
    <t xml:space="preserve">Infrastructuur en wegenwerken </t>
  </si>
  <si>
    <t>Travaux de voirie et d'infrastructure</t>
  </si>
  <si>
    <t>73-</t>
  </si>
  <si>
    <t>Infrastructuurwerken</t>
  </si>
  <si>
    <t>Travaux d'infrastructure</t>
  </si>
  <si>
    <t>731-</t>
  </si>
  <si>
    <t>¨Plantaties en instandhouding van infrastructuurterreinen</t>
  </si>
  <si>
    <t>Plantations et aménagements sur les terrains d'infrastructure</t>
  </si>
  <si>
    <t>73200-</t>
  </si>
  <si>
    <t>Aankoop van duurzame roerende goederen</t>
  </si>
  <si>
    <t>Achats de biens mobiliers durables</t>
  </si>
  <si>
    <t>74-</t>
  </si>
  <si>
    <t>Aankoop van meubilair</t>
  </si>
  <si>
    <t>Achat de mobilier</t>
  </si>
  <si>
    <t>741-</t>
  </si>
  <si>
    <t>Aankoop van materieel</t>
  </si>
  <si>
    <t>Achat de matériel</t>
  </si>
  <si>
    <t>742-</t>
  </si>
  <si>
    <t>Aankoop van rollend materieel</t>
  </si>
  <si>
    <t>Achat de matériel roulant</t>
  </si>
  <si>
    <t>743-</t>
  </si>
  <si>
    <t>Aankoop van vee</t>
  </si>
  <si>
    <t>Achat de cheptel</t>
  </si>
  <si>
    <t>744-</t>
  </si>
  <si>
    <t>Aankoop van hout op stam</t>
  </si>
  <si>
    <t>Achat de bois sur pied</t>
  </si>
  <si>
    <t>746-</t>
  </si>
  <si>
    <t>Aankoop van kunstwerken</t>
  </si>
  <si>
    <t>Achat d'œuvres d'art</t>
  </si>
  <si>
    <t>749-</t>
  </si>
  <si>
    <t>Andere</t>
  </si>
  <si>
    <t>Autres</t>
  </si>
  <si>
    <t>TOTAAL</t>
  </si>
  <si>
    <t>TOTAL</t>
  </si>
  <si>
    <r>
      <t xml:space="preserve">Kolom A : </t>
    </r>
    <r>
      <rPr>
        <b/>
        <sz val="8"/>
        <rFont val="Arial"/>
        <family val="2"/>
      </rPr>
      <t>geraamd</t>
    </r>
    <r>
      <rPr>
        <sz val="8"/>
        <rFont val="Arial"/>
        <family val="2"/>
      </rPr>
      <t xml:space="preserve"> bedrag op 31.12.23 van de overgedragen kredieten van de rekening 2022 (alle dienstjaren samen) en die niet worden aangerekend in 2023.</t>
    </r>
  </si>
  <si>
    <t xml:space="preserve">Kolom B : bedrag van de betalingen voorzien in het begrotingsjaar 2023 met betrekking tot het geraamd bedrag van vastleggingen van de voorgaande dienstjaren die openstaan op 31.12.23. </t>
  </si>
  <si>
    <t>Kolom C : geraamd bedrag op 31.12.23 van vastleggingen 2023 die niet worden betaald bij het afsluiten van het dienstjaar.</t>
  </si>
  <si>
    <t>Kolom D : bedrag van de betalingen voorzien in het begrotingsjaar 2024 met betrekking tot het geraamd bedrag van vastgelegde kredieten in het lopend dienstjaar en die niet afgesloten zijn op 31.12.23.</t>
  </si>
  <si>
    <t>Kolom E : begrotingsraming voor het dienstjaar 2024.</t>
  </si>
  <si>
    <r>
      <t xml:space="preserve">Kolom F : vooruitzichten van </t>
    </r>
    <r>
      <rPr>
        <b/>
        <sz val="8"/>
        <rFont val="Arial"/>
        <family val="2"/>
      </rPr>
      <t>betalingen</t>
    </r>
    <r>
      <rPr>
        <sz val="8"/>
        <rFont val="Arial"/>
        <family val="2"/>
      </rPr>
      <t xml:space="preserve"> van begrotingsartikels 2024 die tijdens datzelfde dienstjaar vastgelegd worden.</t>
    </r>
  </si>
  <si>
    <t>Kolom G : het betreft het totale bedrag van de betalingen voorzien in 2024 wat ook het oorspronkelijk dienstjaar van de vastleggingen is of, met andere woorden, het totaal van de kolommen B, D en F.</t>
  </si>
  <si>
    <r>
      <t>Colonne A : montant</t>
    </r>
    <r>
      <rPr>
        <b/>
        <sz val="8"/>
        <rFont val="Arial"/>
        <family val="2"/>
      </rPr>
      <t xml:space="preserve"> prévisionnel</t>
    </r>
    <r>
      <rPr>
        <sz val="8"/>
        <rFont val="Arial"/>
        <family val="2"/>
      </rPr>
      <t xml:space="preserve"> au 31.12.23 des crédits reportés du compte 2022 (tous exercices confondus) et qui ne seront pas imputés en 2023.</t>
    </r>
  </si>
  <si>
    <t xml:space="preserve">Colonne B : montant des  paiements prévus lors de l’exercice budgétaire 2024 et portant sur le montant prévisionnel des engagements  des exercices antérieurs  restant ouverts au 31.12.23. </t>
  </si>
  <si>
    <t>Colonne C : montant  prévisionnel au 31.12.23 des  engagements 2023 qui ne seront pas payés à la clôture de l’exercice.</t>
  </si>
  <si>
    <t>Colonne D : Montant des paiements prévus lors de l’exercice 2024 et portant sur le montant  prévisionnel des crédits engagés lors de l’exercice en cours et non clôturés au 31.12.23.</t>
  </si>
  <si>
    <t>Colonne E : prévision budgétaire de l’exercice 2024.</t>
  </si>
  <si>
    <r>
      <t xml:space="preserve">Colonne F : prévisions </t>
    </r>
    <r>
      <rPr>
        <b/>
        <sz val="8"/>
        <rFont val="Arial"/>
        <family val="2"/>
      </rPr>
      <t xml:space="preserve">de paiements </t>
    </r>
    <r>
      <rPr>
        <sz val="8"/>
        <rFont val="Arial"/>
        <family val="2"/>
      </rPr>
      <t>des articles budgétaires 2024 qui seront engagés lors de ce même exercice.</t>
    </r>
  </si>
  <si>
    <t>Colonne G : il s’agit du montant total des paiements prévues en 2024 quelque soit l’exercice d’origine des engagements ou, en d’autres termes, du total des colonnes B, D et F.</t>
  </si>
  <si>
    <t>Voorstelling ESR van begroting 2024</t>
  </si>
  <si>
    <t>Présentation SEC du budget 20234</t>
  </si>
  <si>
    <t>Exploitatiedienst
Service d'exploitation</t>
  </si>
  <si>
    <t xml:space="preserve">2024
</t>
  </si>
  <si>
    <t>€</t>
  </si>
  <si>
    <t>Ontvangsten
Recettes</t>
  </si>
  <si>
    <t>Prestaties
Prestations</t>
  </si>
  <si>
    <t>61</t>
  </si>
  <si>
    <t>Overdrachten
Transferts</t>
  </si>
  <si>
    <t>62</t>
  </si>
  <si>
    <t>Financiële opbrengsten
produits financiers</t>
  </si>
  <si>
    <t>Uitgaven
Dépenses</t>
  </si>
  <si>
    <t>70</t>
  </si>
  <si>
    <t>Personeel
Personnel</t>
  </si>
  <si>
    <t>71</t>
  </si>
  <si>
    <t>Werkingskosten
Fonctionnement</t>
  </si>
  <si>
    <t>72</t>
  </si>
  <si>
    <t>Herverdeling
Redistribution</t>
  </si>
  <si>
    <t>7X</t>
  </si>
  <si>
    <t>Financiële lasten
Charges financières</t>
  </si>
  <si>
    <t>Saldo exploitatie
Solde exploitation</t>
  </si>
  <si>
    <t>Investeringsdienst
Service d'investissement</t>
  </si>
  <si>
    <t>in €</t>
  </si>
  <si>
    <t>80</t>
  </si>
  <si>
    <t>Tussenkomsten
Interventions</t>
  </si>
  <si>
    <t>81</t>
  </si>
  <si>
    <t>Vervreemdingen
Aliénations</t>
  </si>
  <si>
    <t>90</t>
  </si>
  <si>
    <t>Bijdragen
Contributions</t>
  </si>
  <si>
    <t>91 (cfr tabel aanrekeningen)
(cf.tableau imputations)</t>
  </si>
  <si>
    <t>Investeringen</t>
  </si>
  <si>
    <t>Saldo Investering
Solde investissement</t>
  </si>
  <si>
    <t>Saldo ESR
Solde SEC</t>
  </si>
  <si>
    <t>A+B</t>
  </si>
  <si>
    <t>Exploitatiedienst</t>
  </si>
  <si>
    <t xml:space="preserve">Voorziene netto vastgestelde rechten  </t>
  </si>
  <si>
    <t>Uitgaven - Voorziene betalingen volgens de analyse uitgevoerd in bijlage B3</t>
  </si>
  <si>
    <t>Investeringsdienst</t>
  </si>
  <si>
    <t>Tussenkomsten - Totalisatiecode 80</t>
  </si>
  <si>
    <t>Dit bedrag zal worden aangepast in functie van de eventuele uitvoering van het investeringsprogramma 2024 en van de verschillende projecten</t>
  </si>
  <si>
    <t>Het bedrag hernomen onder de totalisatiecode 91 is het eindresultaat van de kolom G van de tabel van de betalingen</t>
  </si>
  <si>
    <t>Service exploitation</t>
  </si>
  <si>
    <t xml:space="preserve">Prévisions de droits constatés nets </t>
  </si>
  <si>
    <t>Dépenses - Prévisions de paiements des dépenses selon l'analyse éffectuée dans l'annexe B3</t>
  </si>
  <si>
    <t>Service investissement</t>
  </si>
  <si>
    <t>Recettes d'interventions - Code totalisateur 80</t>
  </si>
  <si>
    <t>Ce montant sera adapté en fonction des hypothèses de réalisation du programme d'investissement 2024 et des différents projets</t>
  </si>
  <si>
    <t>Le montant repris sous le code totalisateur 91 est le résultat final de la colonne G du tableau de paiements</t>
  </si>
  <si>
    <t xml:space="preserve">OCMW/CPAS : </t>
  </si>
  <si>
    <t xml:space="preserve"> Dépenses et recettes dans le cadre de la politique sociale des aides complémentaires octroyées par les CPAS. 
Uitgaven en ontvangsten in het kader van het sociaal beleid van de bijkomende  hulpverlening toegekend door de OCMW's</t>
  </si>
  <si>
    <t>Nature économique
Economische natuur</t>
  </si>
  <si>
    <t>Libellé du code économique
Omschrijving economische code</t>
  </si>
  <si>
    <t>DEPENSES 
UITGAVEN(*)</t>
  </si>
  <si>
    <t>RECETTES
ONTVANGSTEN(*)</t>
  </si>
  <si>
    <t>Montant de l'éventuel subside
Bedrag van de eventuele subsidie(**)</t>
  </si>
  <si>
    <t>Part à charge du CPAS
Gedeelte tlv het OCMW</t>
  </si>
  <si>
    <t>Remarques (**)
Bemerkingen</t>
  </si>
  <si>
    <t>Aide complémentaire politique social générale :
Bijkomende hulp in het kader van het algemeen sociaal beleid :</t>
  </si>
  <si>
    <t xml:space="preserve">(-)33300/01 </t>
  </si>
  <si>
    <t>Aide sociale en espèces
Sociale bijstand in speciën</t>
  </si>
  <si>
    <t>(-)33300/12</t>
  </si>
  <si>
    <t>Aide sociale en argent de poche pour les résidents
Sociale bijstand onder de vorm van zakgeld aan de kostgangers</t>
  </si>
  <si>
    <t>(-)33400/01</t>
  </si>
  <si>
    <t>Aide sociale en nature (paiement fournisseurs)
Sociale bijstand in natura (betaling leveranciers)</t>
  </si>
  <si>
    <t>(-)33400/15</t>
  </si>
  <si>
    <t>Intervention en faveur des bénéficiaires d'un centre de planning familial
Tussenkomst voor de begunstigden van een centrum voor gezinsplanning</t>
  </si>
  <si>
    <t>(-)33400/26</t>
  </si>
  <si>
    <t>Intervention dans les frais funéraires
Tussenkomst in de begrafeniskosten</t>
  </si>
  <si>
    <t xml:space="preserve"> </t>
  </si>
  <si>
    <t>(-)33400/38</t>
  </si>
  <si>
    <t xml:space="preserve">Intervention dans les frais de médiation de dettes
Tegemoetkoming in de kosten van de schuldbemiddeling </t>
  </si>
  <si>
    <t>Aide complémentaire dans le cadre de la politique santé :
Bijkomende hulp in het kader van het gezondheidsbeleid :</t>
  </si>
  <si>
    <t>(-)33400/02</t>
  </si>
  <si>
    <t xml:space="preserve">Paiement cotisations assurance maladie soins de santé
Betaling van bijdragen ziekte en invaliditeit </t>
  </si>
  <si>
    <t>(-)33400/03</t>
  </si>
  <si>
    <t>Frais de transport de personnes aidées
Transportkosten voor geholpen personen</t>
  </si>
  <si>
    <t>(-)33400/04</t>
  </si>
  <si>
    <t>Frais d'hospitalisation
Hospitalisatiekosten</t>
  </si>
  <si>
    <t>(-)33400/18</t>
  </si>
  <si>
    <t>Intervention dans les prestations du service d'aide seniors/familiales géré par le CPAS
Tussenkomst voor prestaties geleverd door de dienst gezins- en bejaardenhulp beheerd door het OCMW</t>
  </si>
  <si>
    <t>(-)33400/19</t>
  </si>
  <si>
    <t>Intervention dans les prestations d'un service d'aide seniors/familiales géré par autres organismes ou personnes privées
Tussenkomst voor prestaties geleverd door een dienst gezins- en bejaardenhulp beheerd door andere instellingen of private personen</t>
  </si>
  <si>
    <t>(-)33400/20</t>
  </si>
  <si>
    <t>Intervention dans les frais de repas à domicile
Tussenkomst in de kosten thuisbezorgde maaltijden</t>
  </si>
  <si>
    <t>(-)33400/23</t>
  </si>
  <si>
    <t>Intervention dans les frais médicaux
Tussenkomst in de medische kosten</t>
  </si>
  <si>
    <t>(-)33400/24</t>
  </si>
  <si>
    <t>Intervention dans les frais paramédicaux
Tussenkomst in de paramedische kosten</t>
  </si>
  <si>
    <t>(-)33400/25</t>
  </si>
  <si>
    <t>Intervention dans les frais pharmaceutiques
Tussenkomst in de farmaceutische kosten</t>
  </si>
  <si>
    <t>(-)33400/27</t>
  </si>
  <si>
    <t>Intervention en faveur des bénéficiaires de prestations d'un centre de santé mentale
Tussenkomst begunstigden van de prestaties van een centrum voor geestelijke gezondheidszorg</t>
  </si>
  <si>
    <t>(-)33400/33</t>
  </si>
  <si>
    <t>Intervention dans les prestations d'un service de soins à domicile géré par le CPAS
Tussenkomst in de prestaties van een dienst voor thuisverzorging beheerd door het OCMW</t>
  </si>
  <si>
    <t>(-)33400/34</t>
  </si>
  <si>
    <t>Intervention dans les prestations d'un service de soins à domicile géré par d'autres organismes ou personnes privées
Tussenkomst in de prestaties van een dienst voor thuisverzorging beheerd door andere instellingen of private personen</t>
  </si>
  <si>
    <t>Aide complémentaire dans le cadre de la politique d'hébergement  :
Bijkomende hulp in het kader van het opvangbeleid  :</t>
  </si>
  <si>
    <t>(-)33400/06</t>
  </si>
  <si>
    <t>Frais d'accueil d'enfants en famille
Kosten opvang  van kinderen in gezinnen</t>
  </si>
  <si>
    <t>(-)33400/07</t>
  </si>
  <si>
    <t>Frais d'hébergement d'enfants en maisons gérées par CPAS
Kosten verblijf van kinderen in kindertehuizen beheerd door het OCMW</t>
  </si>
  <si>
    <t>(-)33400/08</t>
  </si>
  <si>
    <t>Frais d'hébergement d'enfants en maisons gérées par autres institutions ou personnes privées
Kosten verblijf van kinderen in kindertehuizen beheerd door andere instellingen of private personen</t>
  </si>
  <si>
    <t>(-)33400/09</t>
  </si>
  <si>
    <t>Interventions dans les frais de présence de personnes dans établissements pour handicapés
Tussenkomst in de kosten veroorzaakt door de aanwezigheid van gehandicapten in instellingen</t>
  </si>
  <si>
    <t>(-)33400/11</t>
  </si>
  <si>
    <t>Frais d'hébergement de personnes âgées/maisons de repos gérées par autres organismes ou personnes privées
Verblijfskosten van bejaarden in rusthuizen beheerd door andere instellingen of private personen</t>
  </si>
  <si>
    <t>(-)33400/12</t>
  </si>
  <si>
    <t>Interventions pour activités en faveur des personnes âgées
Tussenkomsten voor activiteiten voor bejaarden</t>
  </si>
  <si>
    <t>(-)33400/13</t>
  </si>
  <si>
    <t>Frais d'hébergement en maisons d'accueil gérées par le CPAS
Plaatsingskosten in onthaaltehuizen beheerd door het O.C.M.W.</t>
  </si>
  <si>
    <t>(-)33400/14</t>
  </si>
  <si>
    <t>Frais d'hébergement en maisons d'accueil gérées par autres organismes ou personnes privées
Plaatsingskosten in onthaaltehuizen beheerd door andere instellingen of private personen</t>
  </si>
  <si>
    <t>(-)33400/16</t>
  </si>
  <si>
    <t>Interventions placement d'enfants en crèche/gardiennes à domicile organisé par le CPAS
Tussenkomst in de opvang van kinderen in kinderdagverblijven, kinderopvangdiensten beheerd door het OCMW</t>
  </si>
  <si>
    <t>(-)33400/17</t>
  </si>
  <si>
    <t>Interventions placement d'enfants en crèche/gardiennes à domicile organisé par autres organismes ou personnes privées
Tussenkomst in de opvang van kinderen in kinderdagverblijven, kinderopvangdiensten beheerd door andere instellingen of private personen</t>
  </si>
  <si>
    <t>(-)33400/28</t>
  </si>
  <si>
    <t>Restitution du trop-perçu aux parents ou à la famille d'accueil
Terugbetaling aan de ouders of aan het pleeggezin van hetgeen teveel werd ontvangen</t>
  </si>
  <si>
    <t>(-)33410/10</t>
  </si>
  <si>
    <t>Frais d'hébergement de personnes âgées en maisons de repos gérées par CPAS
Verblijfskosten van bejaarden in rusthuizen beheerd door het OCMW</t>
  </si>
  <si>
    <t>(-)33420/10</t>
  </si>
  <si>
    <t>Frais d'hébergement de personnes âgées en maisons de repos gérées par CPAS. Intervention complémentaire du CPAS (cfr AR du 9.5.84)
Verblijfskosten van bejaarden in rusthuizen beheerd door het OCMW: complementaire tussenkomst door het OCMW (K.B. 9.5.1984)</t>
  </si>
  <si>
    <t>Aide complémentaire dans le cadre de la politique de logement :
bijkomende hulp in het kader van het woonbeleid :</t>
  </si>
  <si>
    <t>(-)33400/22</t>
  </si>
  <si>
    <t>Intervention dans le paiement des loyers
Tussenkomst in de betaling van de huur</t>
  </si>
  <si>
    <t>(-)33400/29</t>
  </si>
  <si>
    <t>Intervention en faveur de bénéficiaires du service de dépannage géré par le CPAS
Tussenkomst voor diegenen die genieten van de klusjesdienst beheerd door het OCMW</t>
  </si>
  <si>
    <t>(-)33400/30</t>
  </si>
  <si>
    <t>Intervention en faveur de bénéficiaires du service de dépannage géré par d'autres organismes ou personnes privées
Tussenkomst voor diegenen die genieten van de klusjesdienst beheerd door andere instellingen of private personen</t>
  </si>
  <si>
    <t>(-)33400/31</t>
  </si>
  <si>
    <t>Intervention en faveur de bénéficiaires du service de nettoyage géré par le CPAS
Tussenkomst voor diegenen die genieten van de poetsdienst beheerd door het OCMW</t>
  </si>
  <si>
    <t>(-)33400/32</t>
  </si>
  <si>
    <t xml:space="preserve">Intervention en faveur de bénéficiaires du service de nettoyage géré par d'autres organismes ou personnes privées
Tussenkomst voor diegenen die genieten van de poetsdienst beheerd door andere instellingen of private personen
</t>
  </si>
  <si>
    <t>(-)33400/35</t>
  </si>
  <si>
    <t>Intervention dans le paiement des cautions locatives
Tussenkomst in de betaling van huurwaarborgen</t>
  </si>
  <si>
    <t>Aide complémentaire dans le cadre de la politque d'énergie :
Bijkomende hulp in het kader van het energiebeleid :</t>
  </si>
  <si>
    <t>(-)33400/36</t>
  </si>
  <si>
    <t>Intervention dans le paiement des frais d'énergie et de consommation d'eau
Tussenkomst in de betaling van energiekosten en van waterverbruikskosten</t>
  </si>
  <si>
    <t>Aide complémentaire dans le cadre de la politque de réinsertion :
Bijkomende hulp in het kader van het beleid inzake herinschakeling :</t>
  </si>
  <si>
    <t>(-)33400/37</t>
  </si>
  <si>
    <t>Intervention en faveur de bénéficiaires du service de réinsertion professionnelle
Tussenkomst voor de begunstigden van een sociale en beroepsherinschakelingsdienst</t>
  </si>
  <si>
    <t>TOTAL DES DEPENSES "AIDES COMPLEMENTAIRES"
TOTAAL VAN DE UITGAVEN "BIJKOMENDE HULP"</t>
  </si>
  <si>
    <t>(*) estimations 2024
ramingen 2024</t>
  </si>
  <si>
    <t xml:space="preserve">(**) Veuillez mentionner les estimations 2024 des éventuels subsides (colonne E) ainsi que les articles budgétaires sur le(s)quel(s) ces subsides ont été prévu (fonction + nature économique, pe. 8320/46500/13) ainsi que l'origine du subside (fédéral, communautés,régional, ...)(colonne G).
Gelieve de ramingen 2024 van de eventuele subsidies (kolom E) alsook  de begrotingsartikels te vermelden waarop deze subsidies werden voorzien (functie + economische natuur vb. 8320/46500/13) alsook de aard van de subsidie (federaal, gemeenschappen, gewest, ...)(kolom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</si>
</sst>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0"/>
      <name val="Arial"/>
      <family val="2"/>
    </font>
    <font>
      <u/>
      <sz val="10"/>
      <name val="Arial"/>
      <family val="2"/>
    </font>
    <font>
      <b/>
      <sz val="10"/>
      <name val="Arial"/>
      <family val="2"/>
    </font>
    <font>
      <b/>
      <sz val="10"/>
      <color rgb="FFFF0000"/>
      <name val="Arial"/>
      <family val="2"/>
    </font>
    <font>
      <b/>
      <u/>
      <sz val="10"/>
      <name val="Arial"/>
      <family val="2"/>
    </font>
    <font>
      <b/>
      <sz val="8"/>
      <name val="Arial"/>
      <family val="2"/>
    </font>
    <font>
      <sz val="8"/>
      <name val="Arial"/>
      <family val="2"/>
    </font>
    <font>
      <b/>
      <sz val="8"/>
      <color rgb="FFFF0000"/>
      <name val="Arial"/>
      <family val="2"/>
    </font>
    <font>
      <b/>
      <sz val="10"/>
      <color indexed="63"/>
      <name val="Arial"/>
      <family val="2"/>
    </font>
    <font>
      <sz val="10"/>
      <color indexed="63"/>
      <name val="Arial"/>
      <family val="2"/>
    </font>
    <font>
      <b/>
      <sz val="10"/>
      <color indexed="10"/>
      <name val="Arial"/>
      <family val="2"/>
    </font>
    <font>
      <b/>
      <sz val="14"/>
      <color theme="1"/>
      <name val="Calibri"/>
      <family val="2"/>
      <scheme val="minor"/>
    </font>
    <font>
      <b/>
      <sz val="11"/>
      <color theme="1"/>
      <name val="Arial"/>
      <family val="2"/>
    </font>
    <font>
      <sz val="11"/>
      <color theme="1"/>
      <name val="Arial"/>
      <family val="2"/>
    </font>
    <font>
      <sz val="9"/>
      <color theme="1"/>
      <name val="Arial"/>
      <family val="2"/>
    </font>
    <font>
      <sz val="10"/>
      <color theme="1"/>
      <name val="Arial"/>
      <family val="2"/>
    </font>
    <font>
      <b/>
      <sz val="9"/>
      <color theme="1"/>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theme="4" tint="0.79998168889431442"/>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indexed="9"/>
        <bgColor indexed="64"/>
      </patternFill>
    </fill>
    <fill>
      <patternFill patternType="solid">
        <fgColor indexed="9"/>
        <bgColor indexed="22"/>
      </patternFill>
    </fill>
    <fill>
      <patternFill patternType="solid">
        <fgColor them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gray125">
        <bgColor rgb="FFFFC000"/>
      </patternFill>
    </fill>
    <fill>
      <patternFill patternType="solid">
        <fgColor theme="8" tint="0.79998168889431442"/>
        <bgColor indexed="64"/>
      </patternFill>
    </fill>
  </fills>
  <borders count="6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indexed="64"/>
      </bottom>
      <diagonal/>
    </border>
    <border>
      <left style="thin">
        <color indexed="64"/>
      </left>
      <right/>
      <top/>
      <bottom style="medium">
        <color indexed="64"/>
      </bottom>
      <diagonal/>
    </border>
    <border>
      <left style="medium">
        <color rgb="FF000000"/>
      </left>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s>
  <cellStyleXfs count="2">
    <xf numFmtId="0" fontId="0" fillId="0" borderId="0"/>
    <xf numFmtId="0" fontId="2" fillId="0" borderId="0"/>
  </cellStyleXfs>
  <cellXfs count="238">
    <xf numFmtId="0" fontId="0" fillId="0" borderId="0" xfId="0"/>
    <xf numFmtId="0" fontId="2" fillId="0" borderId="0" xfId="0" applyFont="1" applyAlignment="1">
      <alignment wrapText="1"/>
    </xf>
    <xf numFmtId="0" fontId="2" fillId="0" borderId="0" xfId="0" applyFont="1" applyProtection="1">
      <protection locked="0"/>
    </xf>
    <xf numFmtId="0" fontId="2" fillId="0" borderId="0" xfId="0" applyFont="1"/>
    <xf numFmtId="0" fontId="2" fillId="0" borderId="0" xfId="0" applyFont="1" applyAlignment="1">
      <alignment horizontal="center"/>
    </xf>
    <xf numFmtId="14" fontId="2" fillId="0" borderId="0" xfId="0" applyNumberFormat="1" applyFont="1"/>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0" borderId="16" xfId="0" applyFont="1" applyBorder="1" applyAlignment="1">
      <alignment vertical="center" wrapText="1"/>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 fillId="4" borderId="15"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15" xfId="0" applyFont="1" applyFill="1" applyBorder="1" applyAlignment="1" applyProtection="1">
      <alignment vertical="center"/>
      <protection locked="0"/>
    </xf>
    <xf numFmtId="0" fontId="2" fillId="4" borderId="13" xfId="0" applyFont="1" applyFill="1" applyBorder="1" applyAlignment="1" applyProtection="1">
      <alignment vertical="center"/>
      <protection locked="0"/>
    </xf>
    <xf numFmtId="0" fontId="2" fillId="4" borderId="14" xfId="0" applyFont="1" applyFill="1" applyBorder="1" applyAlignment="1" applyProtection="1">
      <alignment vertical="center"/>
      <protection locked="0"/>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5" fillId="0" borderId="0" xfId="0" applyFont="1"/>
    <xf numFmtId="0" fontId="2" fillId="0" borderId="13"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5"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4" fillId="0" borderId="0" xfId="0" applyFont="1" applyAlignment="1">
      <alignment horizontal="center" wrapText="1"/>
    </xf>
    <xf numFmtId="0" fontId="2" fillId="0" borderId="0" xfId="1"/>
    <xf numFmtId="0" fontId="2" fillId="0" borderId="0" xfId="1" applyProtection="1">
      <protection locked="0"/>
    </xf>
    <xf numFmtId="0" fontId="8" fillId="0" borderId="0" xfId="1" applyFont="1"/>
    <xf numFmtId="0" fontId="8" fillId="0" borderId="4" xfId="1" applyFont="1" applyBorder="1"/>
    <xf numFmtId="0" fontId="8" fillId="0" borderId="33" xfId="1" applyFont="1" applyBorder="1" applyAlignment="1">
      <alignment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5" xfId="1" applyFont="1" applyBorder="1" applyAlignment="1">
      <alignment vertical="center" wrapText="1"/>
    </xf>
    <xf numFmtId="0" fontId="8" fillId="0" borderId="0" xfId="1" applyFont="1" applyAlignment="1">
      <alignment wrapText="1"/>
    </xf>
    <xf numFmtId="0" fontId="7" fillId="0" borderId="33" xfId="1" applyFont="1" applyBorder="1" applyAlignment="1">
      <alignment wrapText="1"/>
    </xf>
    <xf numFmtId="4" fontId="7" fillId="0" borderId="13" xfId="1" applyNumberFormat="1" applyFont="1" applyBorder="1" applyAlignment="1">
      <alignment horizontal="right"/>
    </xf>
    <xf numFmtId="4" fontId="7" fillId="0" borderId="14" xfId="1" applyNumberFormat="1" applyFont="1" applyBorder="1" applyAlignment="1">
      <alignment horizontal="right"/>
    </xf>
    <xf numFmtId="10" fontId="7" fillId="0" borderId="14" xfId="1" applyNumberFormat="1" applyFont="1" applyBorder="1" applyAlignment="1">
      <alignment horizontal="right"/>
    </xf>
    <xf numFmtId="10" fontId="7" fillId="0" borderId="15" xfId="1" applyNumberFormat="1" applyFont="1" applyBorder="1" applyAlignment="1">
      <alignment horizontal="right"/>
    </xf>
    <xf numFmtId="4" fontId="8" fillId="4" borderId="13" xfId="1" applyNumberFormat="1" applyFont="1" applyFill="1" applyBorder="1" applyAlignment="1" applyProtection="1">
      <alignment horizontal="right"/>
      <protection locked="0"/>
    </xf>
    <xf numFmtId="4" fontId="8" fillId="4" borderId="14" xfId="1" applyNumberFormat="1" applyFont="1" applyFill="1" applyBorder="1" applyAlignment="1" applyProtection="1">
      <alignment horizontal="right"/>
      <protection locked="0"/>
    </xf>
    <xf numFmtId="10" fontId="8" fillId="0" borderId="14" xfId="1" applyNumberFormat="1" applyFont="1" applyBorder="1" applyAlignment="1">
      <alignment horizontal="right"/>
    </xf>
    <xf numFmtId="10" fontId="8" fillId="0" borderId="15" xfId="1" applyNumberFormat="1" applyFont="1" applyBorder="1" applyAlignment="1">
      <alignment horizontal="right"/>
    </xf>
    <xf numFmtId="0" fontId="8" fillId="0" borderId="34" xfId="1" applyFont="1" applyBorder="1" applyAlignment="1">
      <alignment wrapText="1"/>
    </xf>
    <xf numFmtId="4" fontId="8" fillId="4" borderId="21" xfId="1" applyNumberFormat="1" applyFont="1" applyFill="1" applyBorder="1" applyAlignment="1" applyProtection="1">
      <alignment horizontal="right"/>
      <protection locked="0"/>
    </xf>
    <xf numFmtId="4" fontId="8" fillId="4" borderId="22" xfId="1" applyNumberFormat="1" applyFont="1" applyFill="1" applyBorder="1" applyAlignment="1" applyProtection="1">
      <alignment horizontal="right"/>
      <protection locked="0"/>
    </xf>
    <xf numFmtId="10" fontId="8" fillId="0" borderId="22" xfId="1" applyNumberFormat="1" applyFont="1" applyBorder="1" applyAlignment="1">
      <alignment horizontal="right"/>
    </xf>
    <xf numFmtId="10" fontId="8" fillId="0" borderId="20" xfId="1" applyNumberFormat="1" applyFont="1" applyBorder="1" applyAlignment="1">
      <alignment horizontal="right"/>
    </xf>
    <xf numFmtId="0" fontId="8" fillId="0" borderId="32" xfId="1" applyFont="1" applyBorder="1" applyAlignment="1">
      <alignment wrapText="1"/>
    </xf>
    <xf numFmtId="0" fontId="7" fillId="0" borderId="0" xfId="1" applyFont="1"/>
    <xf numFmtId="0" fontId="8" fillId="0" borderId="0" xfId="1" applyFont="1" applyAlignment="1">
      <alignment vertical="center" wrapText="1"/>
    </xf>
    <xf numFmtId="0" fontId="9" fillId="0" borderId="0" xfId="1" applyFont="1"/>
    <xf numFmtId="0" fontId="4" fillId="0" borderId="0" xfId="1" applyFont="1"/>
    <xf numFmtId="0" fontId="2" fillId="0" borderId="5" xfId="1" applyBorder="1"/>
    <xf numFmtId="0" fontId="2" fillId="0" borderId="7" xfId="1" applyBorder="1"/>
    <xf numFmtId="0" fontId="2" fillId="0" borderId="5" xfId="1" applyBorder="1" applyAlignment="1">
      <alignment horizontal="center"/>
    </xf>
    <xf numFmtId="0" fontId="2" fillId="0" borderId="7" xfId="1" applyBorder="1" applyAlignment="1">
      <alignment horizontal="center"/>
    </xf>
    <xf numFmtId="0" fontId="2" fillId="0" borderId="25" xfId="1" applyBorder="1" applyAlignment="1">
      <alignment horizontal="center"/>
    </xf>
    <xf numFmtId="0" fontId="4" fillId="0" borderId="13" xfId="1" applyFont="1" applyBorder="1"/>
    <xf numFmtId="0" fontId="2" fillId="0" borderId="35" xfId="1" applyBorder="1"/>
    <xf numFmtId="0" fontId="2" fillId="0" borderId="36" xfId="1" applyBorder="1"/>
    <xf numFmtId="0" fontId="2" fillId="0" borderId="37" xfId="1" applyBorder="1"/>
    <xf numFmtId="0" fontId="4" fillId="0" borderId="38" xfId="1" applyFont="1" applyBorder="1" applyAlignment="1">
      <alignment vertical="top" wrapText="1"/>
    </xf>
    <xf numFmtId="0" fontId="4" fillId="0" borderId="39" xfId="1" applyFont="1" applyBorder="1" applyAlignment="1">
      <alignment horizontal="center"/>
    </xf>
    <xf numFmtId="0" fontId="4" fillId="4" borderId="38" xfId="1" applyFont="1" applyFill="1" applyBorder="1" applyProtection="1">
      <protection locked="0"/>
    </xf>
    <xf numFmtId="0" fontId="4" fillId="4" borderId="39" xfId="1" applyFont="1" applyFill="1" applyBorder="1" applyProtection="1">
      <protection locked="0"/>
    </xf>
    <xf numFmtId="0" fontId="4" fillId="0" borderId="40" xfId="1" applyFont="1" applyBorder="1"/>
    <xf numFmtId="0" fontId="4" fillId="0" borderId="5" xfId="1" applyFont="1" applyBorder="1" applyAlignment="1">
      <alignment vertical="top" wrapText="1"/>
    </xf>
    <xf numFmtId="0" fontId="4" fillId="0" borderId="7" xfId="1" applyFont="1" applyBorder="1" applyAlignment="1">
      <alignment horizontal="center"/>
    </xf>
    <xf numFmtId="0" fontId="4" fillId="0" borderId="5" xfId="1" applyFont="1" applyBorder="1"/>
    <xf numFmtId="0" fontId="4" fillId="0" borderId="7" xfId="1" applyFont="1" applyBorder="1"/>
    <xf numFmtId="0" fontId="4" fillId="0" borderId="25" xfId="1" applyFont="1" applyBorder="1"/>
    <xf numFmtId="0" fontId="2" fillId="0" borderId="13" xfId="1" applyBorder="1" applyAlignment="1">
      <alignment vertical="top" wrapText="1"/>
    </xf>
    <xf numFmtId="0" fontId="2" fillId="0" borderId="15" xfId="1" applyBorder="1" applyAlignment="1">
      <alignment horizontal="right"/>
    </xf>
    <xf numFmtId="0" fontId="2" fillId="4" borderId="13" xfId="1" applyFill="1" applyBorder="1" applyProtection="1">
      <protection locked="0"/>
    </xf>
    <xf numFmtId="0" fontId="2" fillId="4" borderId="15" xfId="1" applyFill="1" applyBorder="1" applyProtection="1">
      <protection locked="0"/>
    </xf>
    <xf numFmtId="0" fontId="2" fillId="0" borderId="29" xfId="1" applyBorder="1"/>
    <xf numFmtId="0" fontId="2" fillId="0" borderId="21" xfId="1" applyBorder="1" applyAlignment="1">
      <alignment vertical="top" wrapText="1"/>
    </xf>
    <xf numFmtId="0" fontId="2" fillId="0" borderId="20" xfId="1" applyBorder="1" applyAlignment="1">
      <alignment horizontal="right"/>
    </xf>
    <xf numFmtId="0" fontId="2" fillId="4" borderId="21" xfId="1" applyFill="1" applyBorder="1" applyProtection="1">
      <protection locked="0"/>
    </xf>
    <xf numFmtId="0" fontId="2" fillId="4" borderId="20" xfId="1" applyFill="1" applyBorder="1" applyProtection="1">
      <protection locked="0"/>
    </xf>
    <xf numFmtId="0" fontId="2" fillId="0" borderId="41" xfId="1" applyBorder="1"/>
    <xf numFmtId="0" fontId="2" fillId="0" borderId="13" xfId="1" applyBorder="1"/>
    <xf numFmtId="0" fontId="2" fillId="0" borderId="21" xfId="1" applyBorder="1"/>
    <xf numFmtId="0" fontId="2" fillId="0" borderId="15" xfId="1" applyBorder="1"/>
    <xf numFmtId="0" fontId="2" fillId="0" borderId="20" xfId="1" applyBorder="1"/>
    <xf numFmtId="0" fontId="4" fillId="0" borderId="42" xfId="1" applyFont="1" applyBorder="1"/>
    <xf numFmtId="0" fontId="2" fillId="0" borderId="43" xfId="1" applyBorder="1"/>
    <xf numFmtId="0" fontId="4" fillId="0" borderId="43" xfId="1" applyFont="1" applyBorder="1"/>
    <xf numFmtId="0" fontId="4" fillId="0" borderId="44" xfId="1" applyFont="1" applyBorder="1"/>
    <xf numFmtId="0" fontId="10" fillId="9" borderId="6" xfId="1" applyFont="1" applyFill="1" applyBorder="1" applyAlignment="1">
      <alignment horizontal="left" vertical="center"/>
    </xf>
    <xf numFmtId="0" fontId="10" fillId="9" borderId="13" xfId="1" applyFont="1" applyFill="1" applyBorder="1" applyAlignment="1">
      <alignment horizontal="right" vertical="center"/>
    </xf>
    <xf numFmtId="3" fontId="11" fillId="8" borderId="14" xfId="1" applyNumberFormat="1" applyFont="1" applyFill="1" applyBorder="1" applyAlignment="1">
      <alignment horizontal="center" vertical="center"/>
    </xf>
    <xf numFmtId="3" fontId="10" fillId="8" borderId="6" xfId="1" applyNumberFormat="1" applyFont="1" applyFill="1" applyBorder="1" applyAlignment="1">
      <alignment horizontal="center" vertical="center"/>
    </xf>
    <xf numFmtId="3" fontId="5" fillId="8" borderId="47" xfId="1" applyNumberFormat="1" applyFont="1" applyFill="1" applyBorder="1" applyAlignment="1">
      <alignment horizontal="center" vertical="center"/>
    </xf>
    <xf numFmtId="0" fontId="5" fillId="0" borderId="39" xfId="1" applyFont="1" applyBorder="1"/>
    <xf numFmtId="0" fontId="10" fillId="7" borderId="47" xfId="1" applyFont="1" applyFill="1" applyBorder="1" applyAlignment="1">
      <alignment horizontal="center" vertical="center"/>
    </xf>
    <xf numFmtId="0" fontId="2" fillId="6" borderId="39" xfId="1" applyFill="1" applyBorder="1" applyAlignment="1">
      <alignment horizontal="center"/>
    </xf>
    <xf numFmtId="3" fontId="12" fillId="8" borderId="49" xfId="1" applyNumberFormat="1" applyFont="1" applyFill="1" applyBorder="1" applyAlignment="1">
      <alignment horizontal="center" vertical="center"/>
    </xf>
    <xf numFmtId="0" fontId="2" fillId="0" borderId="50" xfId="1" applyBorder="1"/>
    <xf numFmtId="3" fontId="4" fillId="8" borderId="14" xfId="1" applyNumberFormat="1" applyFont="1" applyFill="1" applyBorder="1" applyAlignment="1">
      <alignment horizontal="center" vertical="center"/>
    </xf>
    <xf numFmtId="0" fontId="5" fillId="0" borderId="0" xfId="1" applyFont="1"/>
    <xf numFmtId="0" fontId="7" fillId="0" borderId="33" xfId="1" applyFont="1" applyBorder="1" applyAlignment="1">
      <alignment vertical="top" wrapText="1"/>
    </xf>
    <xf numFmtId="0" fontId="14" fillId="10" borderId="52"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14" fillId="11" borderId="55"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14" fillId="12" borderId="52" xfId="0" applyFont="1" applyFill="1" applyBorder="1" applyAlignment="1">
      <alignment horizontal="center" vertical="center" wrapText="1"/>
    </xf>
    <xf numFmtId="0" fontId="14" fillId="13" borderId="56" xfId="0" applyFont="1" applyFill="1" applyBorder="1" applyAlignment="1">
      <alignment horizontal="center" vertical="center" wrapText="1"/>
    </xf>
    <xf numFmtId="0" fontId="14" fillId="0" borderId="53" xfId="0" applyFont="1" applyBorder="1" applyAlignment="1">
      <alignment horizontal="center" vertical="center" wrapText="1"/>
    </xf>
    <xf numFmtId="0" fontId="15" fillId="14" borderId="30" xfId="0" applyFont="1" applyFill="1" applyBorder="1" applyAlignment="1">
      <alignment vertical="center" wrapText="1"/>
    </xf>
    <xf numFmtId="0" fontId="16" fillId="0" borderId="57" xfId="0" applyFont="1" applyBorder="1" applyAlignment="1">
      <alignment vertical="center" wrapText="1"/>
    </xf>
    <xf numFmtId="4" fontId="1" fillId="0" borderId="51" xfId="0" applyNumberFormat="1" applyFont="1" applyBorder="1" applyAlignment="1">
      <alignment horizontal="center" vertical="center"/>
    </xf>
    <xf numFmtId="0" fontId="15" fillId="0" borderId="52" xfId="0" applyFont="1" applyBorder="1" applyAlignment="1">
      <alignment vertical="center" wrapText="1"/>
    </xf>
    <xf numFmtId="0" fontId="16" fillId="0" borderId="54" xfId="0" applyFont="1" applyBorder="1" applyAlignment="1">
      <alignment vertical="center" wrapText="1"/>
    </xf>
    <xf numFmtId="4" fontId="1" fillId="0" borderId="47" xfId="0" applyNumberFormat="1" applyFont="1" applyBorder="1" applyAlignment="1">
      <alignment horizontal="center" vertical="center"/>
    </xf>
    <xf numFmtId="4" fontId="16" fillId="0" borderId="0" xfId="0" applyNumberFormat="1" applyFont="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0" fontId="17" fillId="0" borderId="0" xfId="0" applyFont="1"/>
    <xf numFmtId="0" fontId="16" fillId="0" borderId="54" xfId="0" applyFont="1" applyBorder="1" applyAlignment="1">
      <alignment horizontal="left" vertical="center" wrapText="1"/>
    </xf>
    <xf numFmtId="0" fontId="15" fillId="0" borderId="56" xfId="0" applyFont="1" applyBorder="1" applyAlignment="1">
      <alignment vertical="center" wrapText="1"/>
    </xf>
    <xf numFmtId="0" fontId="16" fillId="0" borderId="53" xfId="0" applyFont="1" applyBorder="1" applyAlignment="1">
      <alignment vertical="center" wrapText="1"/>
    </xf>
    <xf numFmtId="0" fontId="0" fillId="1" borderId="60" xfId="0" applyFill="1" applyBorder="1"/>
    <xf numFmtId="0" fontId="18" fillId="1" borderId="30" xfId="0" applyFont="1" applyFill="1" applyBorder="1" applyAlignment="1">
      <alignment vertical="center" wrapText="1"/>
    </xf>
    <xf numFmtId="4" fontId="1" fillId="1" borderId="60" xfId="0" applyNumberFormat="1" applyFont="1" applyFill="1" applyBorder="1" applyAlignment="1">
      <alignment horizontal="center" vertical="center"/>
    </xf>
    <xf numFmtId="4" fontId="1" fillId="15" borderId="60" xfId="0" applyNumberFormat="1" applyFont="1" applyFill="1" applyBorder="1" applyAlignment="1">
      <alignment horizontal="center" vertical="center"/>
    </xf>
    <xf numFmtId="4" fontId="0" fillId="0" borderId="0" xfId="0" applyNumberFormat="1"/>
    <xf numFmtId="0" fontId="4" fillId="0" borderId="15" xfId="1" applyFont="1" applyBorder="1" applyAlignment="1">
      <alignment wrapText="1"/>
    </xf>
    <xf numFmtId="0" fontId="2" fillId="0" borderId="24" xfId="1" applyBorder="1"/>
    <xf numFmtId="0" fontId="4" fillId="0" borderId="27" xfId="1" applyFont="1" applyBorder="1"/>
    <xf numFmtId="0" fontId="2" fillId="0" borderId="61" xfId="1" applyBorder="1"/>
    <xf numFmtId="0" fontId="2" fillId="0" borderId="27" xfId="1" applyBorder="1"/>
    <xf numFmtId="0" fontId="2" fillId="0" borderId="62" xfId="1" applyBorder="1"/>
    <xf numFmtId="0" fontId="4" fillId="0" borderId="24" xfId="1" applyFont="1" applyBorder="1"/>
    <xf numFmtId="0" fontId="4" fillId="0" borderId="31" xfId="1" applyFont="1" applyBorder="1"/>
    <xf numFmtId="0" fontId="2" fillId="0" borderId="29" xfId="1" applyBorder="1" applyAlignment="1">
      <alignment horizontal="center" wrapText="1"/>
    </xf>
    <xf numFmtId="0" fontId="2" fillId="0" borderId="35" xfId="1" applyBorder="1" applyAlignment="1">
      <alignment wrapText="1"/>
    </xf>
    <xf numFmtId="0" fontId="2" fillId="0" borderId="36" xfId="1" applyBorder="1" applyAlignment="1">
      <alignment wrapText="1"/>
    </xf>
    <xf numFmtId="0" fontId="10" fillId="6" borderId="45" xfId="1" applyFont="1" applyFill="1" applyBorder="1" applyAlignment="1">
      <alignment horizontal="right" vertical="center" wrapText="1"/>
    </xf>
    <xf numFmtId="0" fontId="10" fillId="7" borderId="46" xfId="1" applyFont="1" applyFill="1" applyBorder="1" applyAlignment="1">
      <alignment horizontal="center" vertical="center" wrapText="1"/>
    </xf>
    <xf numFmtId="0" fontId="10" fillId="7" borderId="46" xfId="1" applyFont="1" applyFill="1" applyBorder="1" applyAlignment="1">
      <alignment horizontal="center" vertical="top" wrapText="1"/>
    </xf>
    <xf numFmtId="0" fontId="10" fillId="8" borderId="5" xfId="1" applyFont="1" applyFill="1" applyBorder="1" applyAlignment="1">
      <alignment horizontal="right" vertical="center" wrapText="1"/>
    </xf>
    <xf numFmtId="3" fontId="11" fillId="8" borderId="14" xfId="1" applyNumberFormat="1" applyFont="1" applyFill="1" applyBorder="1" applyAlignment="1">
      <alignment horizontal="center" vertical="center" wrapText="1"/>
    </xf>
    <xf numFmtId="0" fontId="10" fillId="9" borderId="5" xfId="1" applyFont="1" applyFill="1" applyBorder="1" applyAlignment="1">
      <alignment horizontal="right" vertical="center" wrapText="1"/>
    </xf>
    <xf numFmtId="0" fontId="12" fillId="9" borderId="38" xfId="1" applyFont="1" applyFill="1" applyBorder="1" applyAlignment="1">
      <alignment horizontal="right" vertical="center" wrapText="1"/>
    </xf>
    <xf numFmtId="0" fontId="10" fillId="6" borderId="38" xfId="1" applyFont="1" applyFill="1" applyBorder="1" applyAlignment="1">
      <alignment horizontal="right" vertical="center" wrapText="1"/>
    </xf>
    <xf numFmtId="0" fontId="10" fillId="9" borderId="48" xfId="1" applyFont="1" applyFill="1" applyBorder="1" applyAlignment="1">
      <alignment horizontal="right" vertical="center" wrapText="1"/>
    </xf>
    <xf numFmtId="0" fontId="10" fillId="9" borderId="13" xfId="1" applyFont="1" applyFill="1" applyBorder="1" applyAlignment="1">
      <alignment horizontal="right" vertical="center" wrapText="1"/>
    </xf>
    <xf numFmtId="0" fontId="4" fillId="9" borderId="13" xfId="1" applyFont="1" applyFill="1" applyBorder="1" applyAlignment="1">
      <alignment horizontal="right" vertical="center" wrapText="1"/>
    </xf>
    <xf numFmtId="0" fontId="4" fillId="9" borderId="38" xfId="1" applyFont="1" applyFill="1" applyBorder="1" applyAlignment="1">
      <alignment horizontal="right" vertical="center" wrapText="1"/>
    </xf>
    <xf numFmtId="3" fontId="4" fillId="8" borderId="47" xfId="1" applyNumberFormat="1" applyFont="1" applyFill="1" applyBorder="1" applyAlignment="1">
      <alignment horizontal="center" vertical="center"/>
    </xf>
    <xf numFmtId="0" fontId="4" fillId="0" borderId="39" xfId="1" applyFont="1" applyBorder="1"/>
    <xf numFmtId="0" fontId="4" fillId="8" borderId="42" xfId="1" applyFont="1" applyFill="1" applyBorder="1" applyAlignment="1">
      <alignment horizontal="right" wrapText="1"/>
    </xf>
    <xf numFmtId="3" fontId="4" fillId="8" borderId="51" xfId="1" applyNumberFormat="1" applyFont="1" applyFill="1" applyBorder="1" applyAlignment="1">
      <alignment horizontal="center"/>
    </xf>
    <xf numFmtId="4" fontId="16" fillId="16" borderId="58" xfId="0" applyNumberFormat="1" applyFont="1" applyFill="1" applyBorder="1" applyAlignment="1" applyProtection="1">
      <alignment horizontal="center" vertical="center" wrapText="1"/>
      <protection locked="0"/>
    </xf>
    <xf numFmtId="4" fontId="0" fillId="16" borderId="51" xfId="0" applyNumberFormat="1" applyFill="1" applyBorder="1" applyAlignment="1" applyProtection="1">
      <alignment horizontal="center" vertical="center"/>
      <protection locked="0"/>
    </xf>
    <xf numFmtId="4" fontId="16" fillId="16" borderId="55" xfId="0" applyNumberFormat="1" applyFont="1" applyFill="1" applyBorder="1" applyAlignment="1" applyProtection="1">
      <alignment horizontal="center" vertical="center" wrapText="1"/>
      <protection locked="0"/>
    </xf>
    <xf numFmtId="4" fontId="0" fillId="16" borderId="47" xfId="0" applyNumberFormat="1" applyFill="1" applyBorder="1" applyAlignment="1" applyProtection="1">
      <alignment horizontal="center" vertical="center"/>
      <protection locked="0"/>
    </xf>
    <xf numFmtId="0" fontId="17" fillId="16" borderId="43" xfId="0" applyFont="1" applyFill="1" applyBorder="1" applyProtection="1">
      <protection locked="0"/>
    </xf>
    <xf numFmtId="0" fontId="17" fillId="16" borderId="39" xfId="0" applyFont="1" applyFill="1" applyBorder="1" applyProtection="1">
      <protection locked="0"/>
    </xf>
    <xf numFmtId="0" fontId="4" fillId="3" borderId="21"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0" fillId="0" borderId="15" xfId="0"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2"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2"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2" fillId="0" borderId="23" xfId="0" applyFont="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4" fillId="0" borderId="0" xfId="0" applyFont="1" applyAlignment="1">
      <alignment horizontal="center" wrapText="1"/>
    </xf>
    <xf numFmtId="14" fontId="2" fillId="0" borderId="0" xfId="0" applyNumberFormat="1" applyFont="1" applyAlignment="1">
      <alignment horizontal="center"/>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7" fillId="0" borderId="32" xfId="1" applyFont="1" applyBorder="1" applyAlignment="1">
      <alignment horizontal="center"/>
    </xf>
    <xf numFmtId="0" fontId="7" fillId="0" borderId="24" xfId="1" applyFont="1" applyBorder="1" applyAlignment="1">
      <alignment horizontal="center"/>
    </xf>
    <xf numFmtId="0" fontId="7" fillId="0" borderId="25" xfId="1" applyFont="1" applyBorder="1" applyAlignment="1">
      <alignment horizontal="center"/>
    </xf>
    <xf numFmtId="0" fontId="2" fillId="0" borderId="33" xfId="1" applyBorder="1" applyAlignment="1">
      <alignment horizontal="center" wrapText="1"/>
    </xf>
    <xf numFmtId="0" fontId="2" fillId="0" borderId="29" xfId="1" applyBorder="1" applyAlignment="1">
      <alignment horizontal="center"/>
    </xf>
    <xf numFmtId="0" fontId="14" fillId="0" borderId="0" xfId="0" applyFont="1" applyAlignment="1">
      <alignment horizontal="left" vertical="center" wrapText="1"/>
    </xf>
    <xf numFmtId="0" fontId="0" fillId="0" borderId="0" xfId="0" applyAlignment="1">
      <alignment horizontal="left" vertical="top" wrapText="1"/>
    </xf>
    <xf numFmtId="0" fontId="13" fillId="0" borderId="52" xfId="0" applyFont="1" applyBorder="1" applyAlignment="1">
      <alignment horizontal="center" wrapText="1"/>
    </xf>
    <xf numFmtId="0" fontId="13" fillId="0" borderId="53" xfId="0" applyFont="1" applyBorder="1" applyAlignment="1">
      <alignment horizontal="center"/>
    </xf>
    <xf numFmtId="0" fontId="13" fillId="0" borderId="40" xfId="0" applyFont="1" applyBorder="1" applyAlignment="1">
      <alignment horizontal="center"/>
    </xf>
    <xf numFmtId="0" fontId="14" fillId="0" borderId="53" xfId="0" applyFont="1" applyBorder="1" applyAlignment="1">
      <alignment horizontal="left" vertical="center" wrapText="1"/>
    </xf>
    <xf numFmtId="0" fontId="14" fillId="0" borderId="59" xfId="0" applyFont="1" applyBorder="1" applyAlignment="1">
      <alignment horizontal="left" vertical="center" wrapText="1"/>
    </xf>
    <xf numFmtId="0" fontId="0" fillId="0" borderId="0" xfId="0" applyAlignment="1"/>
    <xf numFmtId="0" fontId="1" fillId="0" borderId="0" xfId="0" applyFont="1" applyAlignment="1"/>
  </cellXfs>
  <cellStyles count="2">
    <cellStyle name="Normal" xfId="0" builtinId="0"/>
    <cellStyle name="Normal 2" xfId="1" xr:uid="{27DA59FE-52C1-48EC-BE5B-9B5219A25F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82A8-3A02-4F10-8AEA-4B5406772C8A}">
  <dimension ref="A1:N52"/>
  <sheetViews>
    <sheetView tabSelected="1" workbookViewId="0">
      <selection activeCell="G15" sqref="G15"/>
    </sheetView>
  </sheetViews>
  <sheetFormatPr defaultColWidth="11.42578125" defaultRowHeight="13.15"/>
  <cols>
    <col min="1" max="1" width="27.140625" style="3" customWidth="1"/>
    <col min="2" max="14" width="12.7109375" style="3" customWidth="1"/>
    <col min="15" max="16384" width="11.42578125" style="3"/>
  </cols>
  <sheetData>
    <row r="1" spans="1:14">
      <c r="A1" s="1" t="s">
        <v>0</v>
      </c>
      <c r="B1" s="2"/>
    </row>
    <row r="2" spans="1:14" ht="27" customHeight="1">
      <c r="A2" s="181" t="s">
        <v>1</v>
      </c>
      <c r="B2" s="182"/>
      <c r="C2" s="182"/>
      <c r="D2" s="182"/>
      <c r="E2" s="182"/>
      <c r="F2" s="182"/>
      <c r="G2" s="182"/>
      <c r="H2" s="182"/>
      <c r="I2" s="182"/>
      <c r="J2" s="236"/>
      <c r="K2" s="236"/>
      <c r="L2" s="236"/>
      <c r="M2" s="236"/>
      <c r="N2" s="236"/>
    </row>
    <row r="3" spans="1:14">
      <c r="A3" s="4"/>
    </row>
    <row r="4" spans="1:14" hidden="1"/>
    <row r="5" spans="1:14">
      <c r="A5" s="3" t="s">
        <v>2</v>
      </c>
      <c r="B5" s="5">
        <v>45107</v>
      </c>
    </row>
    <row r="6" spans="1:14" ht="13.9" thickBot="1"/>
    <row r="7" spans="1:14" ht="30" customHeight="1">
      <c r="A7" s="183" t="s">
        <v>3</v>
      </c>
      <c r="B7" s="183" t="s">
        <v>4</v>
      </c>
      <c r="C7" s="186" t="s">
        <v>5</v>
      </c>
      <c r="D7" s="187"/>
      <c r="E7" s="190" t="s">
        <v>6</v>
      </c>
      <c r="F7" s="191"/>
      <c r="G7" s="194" t="s">
        <v>7</v>
      </c>
      <c r="H7" s="195"/>
      <c r="I7" s="196"/>
      <c r="J7" s="197"/>
      <c r="K7" s="194" t="s">
        <v>8</v>
      </c>
      <c r="L7" s="195"/>
      <c r="M7" s="196"/>
      <c r="N7" s="197"/>
    </row>
    <row r="8" spans="1:14" ht="33.75" customHeight="1">
      <c r="A8" s="184"/>
      <c r="B8" s="185"/>
      <c r="C8" s="188"/>
      <c r="D8" s="189"/>
      <c r="E8" s="192"/>
      <c r="F8" s="193"/>
      <c r="G8" s="198" t="s">
        <v>9</v>
      </c>
      <c r="H8" s="199"/>
      <c r="I8" s="179" t="s">
        <v>10</v>
      </c>
      <c r="J8" s="200" t="s">
        <v>10</v>
      </c>
      <c r="K8" s="198" t="s">
        <v>11</v>
      </c>
      <c r="L8" s="201"/>
      <c r="M8" s="179" t="s">
        <v>12</v>
      </c>
      <c r="N8" s="180"/>
    </row>
    <row r="9" spans="1:14" ht="39.950000000000003" customHeight="1">
      <c r="A9" s="185"/>
      <c r="B9" s="6" t="s">
        <v>13</v>
      </c>
      <c r="C9" s="7" t="s">
        <v>13</v>
      </c>
      <c r="D9" s="8" t="s">
        <v>14</v>
      </c>
      <c r="E9" s="9" t="s">
        <v>13</v>
      </c>
      <c r="F9" s="10" t="s">
        <v>14</v>
      </c>
      <c r="G9" s="11" t="s">
        <v>13</v>
      </c>
      <c r="H9" s="12" t="s">
        <v>14</v>
      </c>
      <c r="I9" s="12" t="s">
        <v>13</v>
      </c>
      <c r="J9" s="8" t="s">
        <v>14</v>
      </c>
      <c r="K9" s="11" t="s">
        <v>13</v>
      </c>
      <c r="L9" s="12" t="s">
        <v>14</v>
      </c>
      <c r="M9" s="12" t="s">
        <v>13</v>
      </c>
      <c r="N9" s="8" t="s">
        <v>14</v>
      </c>
    </row>
    <row r="10" spans="1:14">
      <c r="A10" s="13" t="s">
        <v>15</v>
      </c>
      <c r="B10" s="13">
        <f t="shared" ref="B10:N10" si="0">SUM(B11:B27)</f>
        <v>0</v>
      </c>
      <c r="C10" s="14">
        <f t="shared" si="0"/>
        <v>0</v>
      </c>
      <c r="D10" s="15">
        <f t="shared" si="0"/>
        <v>0</v>
      </c>
      <c r="E10" s="16">
        <f t="shared" si="0"/>
        <v>0</v>
      </c>
      <c r="F10" s="15">
        <f t="shared" si="0"/>
        <v>0</v>
      </c>
      <c r="G10" s="16">
        <f t="shared" si="0"/>
        <v>0</v>
      </c>
      <c r="H10" s="17">
        <f t="shared" si="0"/>
        <v>0</v>
      </c>
      <c r="I10" s="17">
        <f t="shared" si="0"/>
        <v>0</v>
      </c>
      <c r="J10" s="15">
        <f t="shared" si="0"/>
        <v>0</v>
      </c>
      <c r="K10" s="16">
        <f t="shared" si="0"/>
        <v>0</v>
      </c>
      <c r="L10" s="17">
        <f t="shared" si="0"/>
        <v>0</v>
      </c>
      <c r="M10" s="17">
        <f t="shared" si="0"/>
        <v>0</v>
      </c>
      <c r="N10" s="15">
        <f t="shared" si="0"/>
        <v>0</v>
      </c>
    </row>
    <row r="11" spans="1:14">
      <c r="A11" s="18" t="s">
        <v>16</v>
      </c>
      <c r="B11" s="19"/>
      <c r="C11" s="20"/>
      <c r="D11" s="21"/>
      <c r="E11" s="22"/>
      <c r="F11" s="21"/>
      <c r="G11" s="22"/>
      <c r="H11" s="23"/>
      <c r="I11" s="23"/>
      <c r="J11" s="24"/>
      <c r="K11" s="25"/>
      <c r="L11" s="26"/>
      <c r="M11" s="26"/>
      <c r="N11" s="24"/>
    </row>
    <row r="12" spans="1:14">
      <c r="A12" s="18" t="s">
        <v>17</v>
      </c>
      <c r="B12" s="19"/>
      <c r="C12" s="20"/>
      <c r="D12" s="21"/>
      <c r="E12" s="22"/>
      <c r="F12" s="21"/>
      <c r="G12" s="22"/>
      <c r="H12" s="23"/>
      <c r="I12" s="23"/>
      <c r="J12" s="24"/>
      <c r="K12" s="25"/>
      <c r="L12" s="26"/>
      <c r="M12" s="26"/>
      <c r="N12" s="24"/>
    </row>
    <row r="13" spans="1:14">
      <c r="A13" s="18" t="s">
        <v>18</v>
      </c>
      <c r="B13" s="19"/>
      <c r="C13" s="20"/>
      <c r="D13" s="21"/>
      <c r="E13" s="22"/>
      <c r="F13" s="21"/>
      <c r="G13" s="22"/>
      <c r="H13" s="23"/>
      <c r="I13" s="23"/>
      <c r="J13" s="24"/>
      <c r="K13" s="25"/>
      <c r="L13" s="26"/>
      <c r="M13" s="26"/>
      <c r="N13" s="24"/>
    </row>
    <row r="14" spans="1:14">
      <c r="A14" s="18" t="s">
        <v>19</v>
      </c>
      <c r="B14" s="19"/>
      <c r="C14" s="20"/>
      <c r="D14" s="21"/>
      <c r="E14" s="22"/>
      <c r="F14" s="21"/>
      <c r="G14" s="22"/>
      <c r="H14" s="23"/>
      <c r="I14" s="23"/>
      <c r="J14" s="24"/>
      <c r="K14" s="25"/>
      <c r="L14" s="26"/>
      <c r="M14" s="26"/>
      <c r="N14" s="24"/>
    </row>
    <row r="15" spans="1:14">
      <c r="A15" s="18" t="s">
        <v>20</v>
      </c>
      <c r="B15" s="19"/>
      <c r="C15" s="20"/>
      <c r="D15" s="21"/>
      <c r="E15" s="22"/>
      <c r="F15" s="21"/>
      <c r="G15" s="22"/>
      <c r="H15" s="23"/>
      <c r="I15" s="23"/>
      <c r="J15" s="24"/>
      <c r="K15" s="25"/>
      <c r="L15" s="26"/>
      <c r="M15" s="26"/>
      <c r="N15" s="24"/>
    </row>
    <row r="16" spans="1:14">
      <c r="A16" s="18" t="s">
        <v>21</v>
      </c>
      <c r="B16" s="19"/>
      <c r="C16" s="20"/>
      <c r="D16" s="21"/>
      <c r="E16" s="22"/>
      <c r="F16" s="21"/>
      <c r="G16" s="22"/>
      <c r="H16" s="23"/>
      <c r="I16" s="23"/>
      <c r="J16" s="24"/>
      <c r="K16" s="25"/>
      <c r="L16" s="26"/>
      <c r="M16" s="26"/>
      <c r="N16" s="24"/>
    </row>
    <row r="17" spans="1:14">
      <c r="A17" s="18" t="s">
        <v>22</v>
      </c>
      <c r="B17" s="19"/>
      <c r="C17" s="20"/>
      <c r="D17" s="21"/>
      <c r="E17" s="22"/>
      <c r="F17" s="21"/>
      <c r="G17" s="22"/>
      <c r="H17" s="23"/>
      <c r="I17" s="23"/>
      <c r="J17" s="24"/>
      <c r="K17" s="25"/>
      <c r="L17" s="26"/>
      <c r="M17" s="26"/>
      <c r="N17" s="24"/>
    </row>
    <row r="18" spans="1:14">
      <c r="A18" s="18" t="s">
        <v>23</v>
      </c>
      <c r="B18" s="19"/>
      <c r="C18" s="20"/>
      <c r="D18" s="21"/>
      <c r="E18" s="22"/>
      <c r="F18" s="21"/>
      <c r="G18" s="22"/>
      <c r="H18" s="23"/>
      <c r="I18" s="23"/>
      <c r="J18" s="24"/>
      <c r="K18" s="25"/>
      <c r="L18" s="26"/>
      <c r="M18" s="26"/>
      <c r="N18" s="24"/>
    </row>
    <row r="19" spans="1:14">
      <c r="A19" s="18" t="s">
        <v>24</v>
      </c>
      <c r="B19" s="19"/>
      <c r="C19" s="20"/>
      <c r="D19" s="21"/>
      <c r="E19" s="22"/>
      <c r="F19" s="21"/>
      <c r="G19" s="22"/>
      <c r="H19" s="23"/>
      <c r="I19" s="23"/>
      <c r="J19" s="24"/>
      <c r="K19" s="25"/>
      <c r="L19" s="26"/>
      <c r="M19" s="26"/>
      <c r="N19" s="24"/>
    </row>
    <row r="20" spans="1:14">
      <c r="A20" s="18" t="s">
        <v>25</v>
      </c>
      <c r="B20" s="19"/>
      <c r="C20" s="20"/>
      <c r="D20" s="21"/>
      <c r="E20" s="22"/>
      <c r="F20" s="21"/>
      <c r="G20" s="22"/>
      <c r="H20" s="23"/>
      <c r="I20" s="23"/>
      <c r="J20" s="24"/>
      <c r="K20" s="25"/>
      <c r="L20" s="26"/>
      <c r="M20" s="26"/>
      <c r="N20" s="24"/>
    </row>
    <row r="21" spans="1:14">
      <c r="A21" s="18" t="s">
        <v>26</v>
      </c>
      <c r="B21" s="19"/>
      <c r="C21" s="20"/>
      <c r="D21" s="21"/>
      <c r="E21" s="22"/>
      <c r="F21" s="21"/>
      <c r="G21" s="22"/>
      <c r="H21" s="23"/>
      <c r="I21" s="23"/>
      <c r="J21" s="24"/>
      <c r="K21" s="25"/>
      <c r="L21" s="26"/>
      <c r="M21" s="26"/>
      <c r="N21" s="24"/>
    </row>
    <row r="22" spans="1:14">
      <c r="A22" s="18" t="s">
        <v>27</v>
      </c>
      <c r="B22" s="19"/>
      <c r="C22" s="20"/>
      <c r="D22" s="21"/>
      <c r="E22" s="22"/>
      <c r="F22" s="21"/>
      <c r="G22" s="22"/>
      <c r="H22" s="23"/>
      <c r="I22" s="23"/>
      <c r="J22" s="24"/>
      <c r="K22" s="25"/>
      <c r="L22" s="26"/>
      <c r="M22" s="26"/>
      <c r="N22" s="24"/>
    </row>
    <row r="23" spans="1:14">
      <c r="A23" s="18" t="s">
        <v>28</v>
      </c>
      <c r="B23" s="19"/>
      <c r="C23" s="20"/>
      <c r="D23" s="21"/>
      <c r="E23" s="22"/>
      <c r="F23" s="21"/>
      <c r="G23" s="22"/>
      <c r="H23" s="23"/>
      <c r="I23" s="23"/>
      <c r="J23" s="24"/>
      <c r="K23" s="25"/>
      <c r="L23" s="26"/>
      <c r="M23" s="26"/>
      <c r="N23" s="24"/>
    </row>
    <row r="24" spans="1:14">
      <c r="A24" s="18" t="s">
        <v>29</v>
      </c>
      <c r="B24" s="19"/>
      <c r="C24" s="20"/>
      <c r="D24" s="21"/>
      <c r="E24" s="22"/>
      <c r="F24" s="21"/>
      <c r="G24" s="22"/>
      <c r="H24" s="23"/>
      <c r="I24" s="23"/>
      <c r="J24" s="24"/>
      <c r="K24" s="25"/>
      <c r="L24" s="26"/>
      <c r="M24" s="26"/>
      <c r="N24" s="24"/>
    </row>
    <row r="25" spans="1:14">
      <c r="A25" s="18" t="s">
        <v>30</v>
      </c>
      <c r="B25" s="19"/>
      <c r="C25" s="20"/>
      <c r="D25" s="21"/>
      <c r="E25" s="22"/>
      <c r="F25" s="21"/>
      <c r="G25" s="22"/>
      <c r="H25" s="23"/>
      <c r="I25" s="23"/>
      <c r="J25" s="24"/>
      <c r="K25" s="25"/>
      <c r="L25" s="26"/>
      <c r="M25" s="26"/>
      <c r="N25" s="24"/>
    </row>
    <row r="26" spans="1:14">
      <c r="A26" s="18" t="s">
        <v>31</v>
      </c>
      <c r="B26" s="19"/>
      <c r="C26" s="20"/>
      <c r="D26" s="21"/>
      <c r="E26" s="22"/>
      <c r="F26" s="21"/>
      <c r="G26" s="22"/>
      <c r="H26" s="23"/>
      <c r="I26" s="23"/>
      <c r="J26" s="24"/>
      <c r="K26" s="25"/>
      <c r="L26" s="26"/>
      <c r="M26" s="26"/>
      <c r="N26" s="24"/>
    </row>
    <row r="27" spans="1:14">
      <c r="A27" s="18" t="s">
        <v>32</v>
      </c>
      <c r="B27" s="19"/>
      <c r="C27" s="20"/>
      <c r="D27" s="21"/>
      <c r="E27" s="22"/>
      <c r="F27" s="21"/>
      <c r="G27" s="22"/>
      <c r="H27" s="23"/>
      <c r="I27" s="23"/>
      <c r="J27" s="24"/>
      <c r="K27" s="25"/>
      <c r="L27" s="26"/>
      <c r="M27" s="26"/>
      <c r="N27" s="24"/>
    </row>
    <row r="28" spans="1:14">
      <c r="A28" s="13" t="s">
        <v>33</v>
      </c>
      <c r="B28" s="13">
        <f>SUM(B29:B36)</f>
        <v>0</v>
      </c>
      <c r="C28" s="14">
        <f t="shared" ref="C28:M28" si="1">SUM(C29:C36)</f>
        <v>0</v>
      </c>
      <c r="D28" s="15">
        <f t="shared" si="1"/>
        <v>0</v>
      </c>
      <c r="E28" s="16">
        <f t="shared" si="1"/>
        <v>0</v>
      </c>
      <c r="F28" s="15">
        <f t="shared" si="1"/>
        <v>0</v>
      </c>
      <c r="G28" s="16">
        <f t="shared" si="1"/>
        <v>0</v>
      </c>
      <c r="H28" s="17">
        <f t="shared" si="1"/>
        <v>0</v>
      </c>
      <c r="I28" s="17">
        <f t="shared" si="1"/>
        <v>0</v>
      </c>
      <c r="J28" s="15">
        <f t="shared" si="1"/>
        <v>0</v>
      </c>
      <c r="K28" s="16">
        <f t="shared" si="1"/>
        <v>0</v>
      </c>
      <c r="L28" s="17">
        <f t="shared" si="1"/>
        <v>0</v>
      </c>
      <c r="M28" s="17">
        <f t="shared" si="1"/>
        <v>0</v>
      </c>
      <c r="N28" s="15">
        <f>SUM(N29:N36)</f>
        <v>0</v>
      </c>
    </row>
    <row r="29" spans="1:14">
      <c r="A29" s="18" t="s">
        <v>34</v>
      </c>
      <c r="B29" s="19"/>
      <c r="C29" s="20"/>
      <c r="D29" s="21"/>
      <c r="E29" s="22"/>
      <c r="F29" s="21"/>
      <c r="G29" s="22"/>
      <c r="H29" s="23"/>
      <c r="I29" s="23"/>
      <c r="J29" s="24"/>
      <c r="K29" s="25"/>
      <c r="L29" s="26"/>
      <c r="M29" s="26"/>
      <c r="N29" s="24"/>
    </row>
    <row r="30" spans="1:14">
      <c r="A30" s="18" t="s">
        <v>35</v>
      </c>
      <c r="B30" s="19"/>
      <c r="C30" s="20"/>
      <c r="D30" s="21"/>
      <c r="E30" s="22"/>
      <c r="F30" s="21"/>
      <c r="G30" s="22"/>
      <c r="H30" s="23"/>
      <c r="I30" s="23"/>
      <c r="J30" s="24"/>
      <c r="K30" s="25"/>
      <c r="L30" s="26"/>
      <c r="M30" s="26"/>
      <c r="N30" s="24"/>
    </row>
    <row r="31" spans="1:14">
      <c r="A31" s="18" t="s">
        <v>36</v>
      </c>
      <c r="B31" s="19"/>
      <c r="C31" s="20"/>
      <c r="D31" s="21"/>
      <c r="E31" s="22"/>
      <c r="F31" s="21"/>
      <c r="G31" s="22"/>
      <c r="H31" s="23"/>
      <c r="I31" s="23"/>
      <c r="J31" s="24"/>
      <c r="K31" s="25"/>
      <c r="L31" s="26"/>
      <c r="M31" s="26"/>
      <c r="N31" s="24"/>
    </row>
    <row r="32" spans="1:14">
      <c r="A32" s="18" t="s">
        <v>37</v>
      </c>
      <c r="B32" s="19"/>
      <c r="C32" s="20"/>
      <c r="D32" s="21"/>
      <c r="E32" s="22"/>
      <c r="F32" s="21"/>
      <c r="G32" s="22"/>
      <c r="H32" s="23"/>
      <c r="I32" s="23"/>
      <c r="J32" s="24"/>
      <c r="K32" s="25"/>
      <c r="L32" s="26"/>
      <c r="M32" s="26"/>
      <c r="N32" s="24"/>
    </row>
    <row r="33" spans="1:14">
      <c r="A33" s="18" t="s">
        <v>38</v>
      </c>
      <c r="B33" s="19"/>
      <c r="C33" s="20"/>
      <c r="D33" s="21"/>
      <c r="E33" s="22"/>
      <c r="F33" s="21"/>
      <c r="G33" s="22"/>
      <c r="H33" s="23"/>
      <c r="I33" s="23"/>
      <c r="J33" s="24"/>
      <c r="K33" s="25"/>
      <c r="L33" s="26"/>
      <c r="M33" s="26"/>
      <c r="N33" s="24"/>
    </row>
    <row r="34" spans="1:14">
      <c r="A34" s="18" t="s">
        <v>39</v>
      </c>
      <c r="B34" s="19"/>
      <c r="C34" s="20"/>
      <c r="D34" s="21"/>
      <c r="E34" s="22"/>
      <c r="F34" s="21"/>
      <c r="G34" s="22"/>
      <c r="H34" s="23"/>
      <c r="I34" s="23"/>
      <c r="J34" s="24"/>
      <c r="K34" s="25"/>
      <c r="L34" s="26"/>
      <c r="M34" s="26"/>
      <c r="N34" s="24"/>
    </row>
    <row r="35" spans="1:14">
      <c r="A35" s="18" t="s">
        <v>40</v>
      </c>
      <c r="B35" s="19"/>
      <c r="C35" s="20"/>
      <c r="D35" s="21"/>
      <c r="E35" s="22"/>
      <c r="F35" s="21"/>
      <c r="G35" s="22"/>
      <c r="H35" s="23"/>
      <c r="I35" s="23"/>
      <c r="J35" s="24"/>
      <c r="K35" s="25"/>
      <c r="L35" s="26"/>
      <c r="M35" s="26"/>
      <c r="N35" s="24"/>
    </row>
    <row r="36" spans="1:14">
      <c r="A36" s="18" t="s">
        <v>41</v>
      </c>
      <c r="B36" s="19"/>
      <c r="C36" s="20"/>
      <c r="D36" s="21"/>
      <c r="E36" s="22"/>
      <c r="F36" s="21"/>
      <c r="G36" s="22"/>
      <c r="H36" s="23"/>
      <c r="I36" s="23"/>
      <c r="J36" s="24"/>
      <c r="K36" s="25"/>
      <c r="L36" s="26"/>
      <c r="M36" s="26"/>
      <c r="N36" s="24"/>
    </row>
    <row r="37" spans="1:14">
      <c r="A37" s="13" t="s">
        <v>42</v>
      </c>
      <c r="B37" s="13">
        <f>SUM(B38:B41)</f>
        <v>0</v>
      </c>
      <c r="C37" s="14">
        <f t="shared" ref="C37:M37" si="2">SUM(C38:C41)</f>
        <v>0</v>
      </c>
      <c r="D37" s="15">
        <f t="shared" si="2"/>
        <v>0</v>
      </c>
      <c r="E37" s="16">
        <f t="shared" si="2"/>
        <v>0</v>
      </c>
      <c r="F37" s="15">
        <f t="shared" si="2"/>
        <v>0</v>
      </c>
      <c r="G37" s="16">
        <f t="shared" si="2"/>
        <v>0</v>
      </c>
      <c r="H37" s="17">
        <f t="shared" si="2"/>
        <v>0</v>
      </c>
      <c r="I37" s="17">
        <f t="shared" si="2"/>
        <v>0</v>
      </c>
      <c r="J37" s="15">
        <f t="shared" si="2"/>
        <v>0</v>
      </c>
      <c r="K37" s="16">
        <f t="shared" si="2"/>
        <v>0</v>
      </c>
      <c r="L37" s="17">
        <f t="shared" si="2"/>
        <v>0</v>
      </c>
      <c r="M37" s="17">
        <f t="shared" si="2"/>
        <v>0</v>
      </c>
      <c r="N37" s="15">
        <f>SUM(N38:N41)</f>
        <v>0</v>
      </c>
    </row>
    <row r="38" spans="1:14">
      <c r="A38" s="18" t="s">
        <v>43</v>
      </c>
      <c r="B38" s="19"/>
      <c r="C38" s="20"/>
      <c r="D38" s="21"/>
      <c r="E38" s="22"/>
      <c r="F38" s="21"/>
      <c r="G38" s="22"/>
      <c r="H38" s="23"/>
      <c r="I38" s="23"/>
      <c r="J38" s="24"/>
      <c r="K38" s="25"/>
      <c r="L38" s="26"/>
      <c r="M38" s="26"/>
      <c r="N38" s="24"/>
    </row>
    <row r="39" spans="1:14">
      <c r="A39" s="18" t="s">
        <v>44</v>
      </c>
      <c r="B39" s="19"/>
      <c r="C39" s="20"/>
      <c r="D39" s="21"/>
      <c r="E39" s="22"/>
      <c r="F39" s="21"/>
      <c r="G39" s="22"/>
      <c r="H39" s="23"/>
      <c r="I39" s="23"/>
      <c r="J39" s="24"/>
      <c r="K39" s="25"/>
      <c r="L39" s="26"/>
      <c r="M39" s="26"/>
      <c r="N39" s="24"/>
    </row>
    <row r="40" spans="1:14">
      <c r="A40" s="18" t="s">
        <v>45</v>
      </c>
      <c r="B40" s="19"/>
      <c r="C40" s="20"/>
      <c r="D40" s="21"/>
      <c r="E40" s="22"/>
      <c r="F40" s="21"/>
      <c r="G40" s="22"/>
      <c r="H40" s="23"/>
      <c r="I40" s="23"/>
      <c r="J40" s="24"/>
      <c r="K40" s="25"/>
      <c r="L40" s="26"/>
      <c r="M40" s="26"/>
      <c r="N40" s="24"/>
    </row>
    <row r="41" spans="1:14">
      <c r="A41" s="18" t="s">
        <v>46</v>
      </c>
      <c r="B41" s="19"/>
      <c r="C41" s="20"/>
      <c r="D41" s="21"/>
      <c r="E41" s="22"/>
      <c r="F41" s="21"/>
      <c r="G41" s="22"/>
      <c r="H41" s="23"/>
      <c r="I41" s="23"/>
      <c r="J41" s="24"/>
      <c r="K41" s="25"/>
      <c r="L41" s="26"/>
      <c r="M41" s="26"/>
      <c r="N41" s="24"/>
    </row>
    <row r="42" spans="1:14">
      <c r="A42" s="13" t="s">
        <v>47</v>
      </c>
      <c r="B42" s="13">
        <f>SUM(B43:B44)</f>
        <v>0</v>
      </c>
      <c r="C42" s="14">
        <f t="shared" ref="C42:M42" si="3">SUM(C43:C44)</f>
        <v>0</v>
      </c>
      <c r="D42" s="15">
        <f t="shared" si="3"/>
        <v>0</v>
      </c>
      <c r="E42" s="16">
        <f t="shared" si="3"/>
        <v>0</v>
      </c>
      <c r="F42" s="15">
        <f t="shared" si="3"/>
        <v>0</v>
      </c>
      <c r="G42" s="16">
        <f t="shared" si="3"/>
        <v>0</v>
      </c>
      <c r="H42" s="17">
        <f t="shared" si="3"/>
        <v>0</v>
      </c>
      <c r="I42" s="17">
        <f t="shared" si="3"/>
        <v>0</v>
      </c>
      <c r="J42" s="15">
        <f t="shared" si="3"/>
        <v>0</v>
      </c>
      <c r="K42" s="16">
        <f t="shared" si="3"/>
        <v>0</v>
      </c>
      <c r="L42" s="17">
        <f t="shared" si="3"/>
        <v>0</v>
      </c>
      <c r="M42" s="17">
        <f t="shared" si="3"/>
        <v>0</v>
      </c>
      <c r="N42" s="15">
        <f>SUM(N43:N44)</f>
        <v>0</v>
      </c>
    </row>
    <row r="43" spans="1:14">
      <c r="A43" s="18" t="s">
        <v>48</v>
      </c>
      <c r="B43" s="19"/>
      <c r="C43" s="20"/>
      <c r="D43" s="21"/>
      <c r="E43" s="22"/>
      <c r="F43" s="21"/>
      <c r="G43" s="22"/>
      <c r="H43" s="23"/>
      <c r="I43" s="23"/>
      <c r="J43" s="24"/>
      <c r="K43" s="25"/>
      <c r="L43" s="26"/>
      <c r="M43" s="26"/>
      <c r="N43" s="24"/>
    </row>
    <row r="44" spans="1:14">
      <c r="A44" s="18" t="s">
        <v>49</v>
      </c>
      <c r="B44" s="19"/>
      <c r="C44" s="20"/>
      <c r="D44" s="21"/>
      <c r="E44" s="22"/>
      <c r="F44" s="21"/>
      <c r="G44" s="22"/>
      <c r="H44" s="23"/>
      <c r="I44" s="23"/>
      <c r="J44" s="24"/>
      <c r="K44" s="25"/>
      <c r="L44" s="26"/>
      <c r="M44" s="26"/>
      <c r="N44" s="24"/>
    </row>
    <row r="45" spans="1:14">
      <c r="A45" s="13" t="s">
        <v>50</v>
      </c>
      <c r="B45" s="13">
        <f>SUM(B46:B47)</f>
        <v>0</v>
      </c>
      <c r="C45" s="14">
        <f t="shared" ref="C45:M45" si="4">SUM(C46:C47)</f>
        <v>0</v>
      </c>
      <c r="D45" s="15">
        <f t="shared" si="4"/>
        <v>0</v>
      </c>
      <c r="E45" s="16">
        <f t="shared" si="4"/>
        <v>0</v>
      </c>
      <c r="F45" s="15">
        <f t="shared" si="4"/>
        <v>0</v>
      </c>
      <c r="G45" s="16">
        <f t="shared" si="4"/>
        <v>0</v>
      </c>
      <c r="H45" s="17">
        <f t="shared" si="4"/>
        <v>0</v>
      </c>
      <c r="I45" s="17">
        <f t="shared" si="4"/>
        <v>0</v>
      </c>
      <c r="J45" s="15">
        <f t="shared" si="4"/>
        <v>0</v>
      </c>
      <c r="K45" s="16">
        <f t="shared" si="4"/>
        <v>0</v>
      </c>
      <c r="L45" s="17">
        <f t="shared" si="4"/>
        <v>0</v>
      </c>
      <c r="M45" s="17">
        <f t="shared" si="4"/>
        <v>0</v>
      </c>
      <c r="N45" s="15">
        <f>SUM(N46:N47)</f>
        <v>0</v>
      </c>
    </row>
    <row r="46" spans="1:14">
      <c r="A46" s="18" t="s">
        <v>51</v>
      </c>
      <c r="B46" s="19"/>
      <c r="C46" s="20"/>
      <c r="D46" s="21"/>
      <c r="E46" s="22"/>
      <c r="F46" s="21"/>
      <c r="G46" s="22"/>
      <c r="H46" s="23"/>
      <c r="I46" s="23"/>
      <c r="J46" s="24"/>
      <c r="K46" s="25"/>
      <c r="L46" s="26"/>
      <c r="M46" s="26"/>
      <c r="N46" s="24"/>
    </row>
    <row r="47" spans="1:14">
      <c r="A47" s="18" t="s">
        <v>52</v>
      </c>
      <c r="B47" s="19"/>
      <c r="C47" s="20"/>
      <c r="D47" s="21"/>
      <c r="E47" s="22"/>
      <c r="F47" s="21"/>
      <c r="G47" s="22"/>
      <c r="H47" s="23"/>
      <c r="I47" s="23"/>
      <c r="J47" s="24"/>
      <c r="K47" s="25"/>
      <c r="L47" s="26"/>
      <c r="M47" s="26"/>
      <c r="N47" s="24"/>
    </row>
    <row r="48" spans="1:14" ht="27" thickBot="1">
      <c r="A48" s="27" t="s">
        <v>53</v>
      </c>
      <c r="B48" s="27">
        <f t="shared" ref="B48:N48" si="5">SUM(B45,B42,B37,B28,B10)</f>
        <v>0</v>
      </c>
      <c r="C48" s="28">
        <f t="shared" si="5"/>
        <v>0</v>
      </c>
      <c r="D48" s="29">
        <f t="shared" si="5"/>
        <v>0</v>
      </c>
      <c r="E48" s="30">
        <f t="shared" si="5"/>
        <v>0</v>
      </c>
      <c r="F48" s="29">
        <f t="shared" si="5"/>
        <v>0</v>
      </c>
      <c r="G48" s="30">
        <f t="shared" si="5"/>
        <v>0</v>
      </c>
      <c r="H48" s="31">
        <f t="shared" si="5"/>
        <v>0</v>
      </c>
      <c r="I48" s="31">
        <f t="shared" si="5"/>
        <v>0</v>
      </c>
      <c r="J48" s="29">
        <f t="shared" si="5"/>
        <v>0</v>
      </c>
      <c r="K48" s="30">
        <f t="shared" si="5"/>
        <v>0</v>
      </c>
      <c r="L48" s="31">
        <f t="shared" si="5"/>
        <v>0</v>
      </c>
      <c r="M48" s="31">
        <f t="shared" si="5"/>
        <v>0</v>
      </c>
      <c r="N48" s="29">
        <f t="shared" si="5"/>
        <v>0</v>
      </c>
    </row>
    <row r="50" spans="1:1">
      <c r="A50" s="32" t="s">
        <v>54</v>
      </c>
    </row>
    <row r="52" spans="1:1">
      <c r="A52" s="32" t="s">
        <v>55</v>
      </c>
    </row>
  </sheetData>
  <sheetProtection algorithmName="SHA-512" hashValue="dIzWj+WnPSoSjLucLpeuozHnTVPig4+Ar/6y87GRSTG8S61lf06lbm0ZR9jQaABaORAj2tb0B1ChrM9kUVIyVA==" saltValue="VDWlwRi7N3U8lSCZO6bWtg==" spinCount="100000" sheet="1" objects="1" scenarios="1"/>
  <mergeCells count="11">
    <mergeCell ref="M8:N8"/>
    <mergeCell ref="A2:N2"/>
    <mergeCell ref="A7:A9"/>
    <mergeCell ref="B7:B8"/>
    <mergeCell ref="C7:D8"/>
    <mergeCell ref="E7:F8"/>
    <mergeCell ref="G7:J7"/>
    <mergeCell ref="K7:N7"/>
    <mergeCell ref="G8:H8"/>
    <mergeCell ref="I8:J8"/>
    <mergeCell ref="K8:L8"/>
  </mergeCell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0DDC-2251-464F-840B-7311601D41EF}">
  <dimension ref="A1:AG63"/>
  <sheetViews>
    <sheetView workbookViewId="0">
      <selection activeCell="O55" sqref="O55"/>
    </sheetView>
  </sheetViews>
  <sheetFormatPr defaultColWidth="11.42578125" defaultRowHeight="13.15"/>
  <cols>
    <col min="1" max="1" width="27.140625" style="3" customWidth="1"/>
    <col min="2" max="15" width="12.7109375" style="3" customWidth="1"/>
    <col min="16" max="16384" width="11.42578125" style="3"/>
  </cols>
  <sheetData>
    <row r="1" spans="1:15">
      <c r="A1" s="1" t="s">
        <v>0</v>
      </c>
      <c r="B1" s="2"/>
    </row>
    <row r="2" spans="1:15" ht="27" customHeight="1">
      <c r="A2" s="202" t="s">
        <v>56</v>
      </c>
      <c r="B2" s="203"/>
      <c r="C2" s="203"/>
      <c r="D2" s="203"/>
      <c r="E2" s="203"/>
      <c r="F2" s="203"/>
      <c r="G2" s="203"/>
      <c r="H2" s="203"/>
      <c r="I2" s="203"/>
      <c r="J2" s="203"/>
      <c r="K2" s="237"/>
      <c r="L2" s="237"/>
      <c r="M2" s="237"/>
      <c r="N2" s="237"/>
      <c r="O2" s="237"/>
    </row>
    <row r="3" spans="1:15">
      <c r="A3" s="4"/>
    </row>
    <row r="4" spans="1:15" hidden="1"/>
    <row r="5" spans="1:15">
      <c r="A5" s="3" t="s">
        <v>2</v>
      </c>
      <c r="B5" s="5">
        <v>45107</v>
      </c>
    </row>
    <row r="6" spans="1:15" ht="13.9" thickBot="1"/>
    <row r="7" spans="1:15" ht="30" customHeight="1">
      <c r="A7" s="204" t="s">
        <v>3</v>
      </c>
      <c r="B7" s="194" t="s">
        <v>5</v>
      </c>
      <c r="C7" s="206"/>
      <c r="D7" s="206"/>
      <c r="E7" s="206"/>
      <c r="F7" s="206"/>
      <c r="G7" s="206"/>
      <c r="H7" s="194" t="s">
        <v>7</v>
      </c>
      <c r="I7" s="195"/>
      <c r="J7" s="196"/>
      <c r="K7" s="197"/>
      <c r="L7" s="194" t="s">
        <v>8</v>
      </c>
      <c r="M7" s="195"/>
      <c r="N7" s="196"/>
      <c r="O7" s="197"/>
    </row>
    <row r="8" spans="1:15" ht="54.95" customHeight="1">
      <c r="A8" s="205"/>
      <c r="B8" s="198" t="s">
        <v>57</v>
      </c>
      <c r="C8" s="199"/>
      <c r="D8" s="179" t="s">
        <v>58</v>
      </c>
      <c r="E8" s="199"/>
      <c r="F8" s="179" t="s">
        <v>59</v>
      </c>
      <c r="G8" s="199"/>
      <c r="H8" s="198" t="s">
        <v>9</v>
      </c>
      <c r="I8" s="199"/>
      <c r="J8" s="179" t="s">
        <v>10</v>
      </c>
      <c r="K8" s="200" t="s">
        <v>10</v>
      </c>
      <c r="L8" s="198" t="s">
        <v>11</v>
      </c>
      <c r="M8" s="201"/>
      <c r="N8" s="179" t="s">
        <v>60</v>
      </c>
      <c r="O8" s="180"/>
    </row>
    <row r="9" spans="1:15" ht="39.950000000000003" customHeight="1">
      <c r="A9" s="205"/>
      <c r="B9" s="11" t="s">
        <v>13</v>
      </c>
      <c r="C9" s="12" t="s">
        <v>14</v>
      </c>
      <c r="D9" s="12" t="s">
        <v>13</v>
      </c>
      <c r="E9" s="12" t="s">
        <v>14</v>
      </c>
      <c r="F9" s="12" t="s">
        <v>13</v>
      </c>
      <c r="G9" s="12" t="s">
        <v>14</v>
      </c>
      <c r="H9" s="11" t="s">
        <v>13</v>
      </c>
      <c r="I9" s="12" t="s">
        <v>14</v>
      </c>
      <c r="J9" s="12" t="s">
        <v>13</v>
      </c>
      <c r="K9" s="8" t="s">
        <v>14</v>
      </c>
      <c r="L9" s="11" t="s">
        <v>13</v>
      </c>
      <c r="M9" s="12" t="s">
        <v>14</v>
      </c>
      <c r="N9" s="12" t="s">
        <v>13</v>
      </c>
      <c r="O9" s="8" t="s">
        <v>14</v>
      </c>
    </row>
    <row r="10" spans="1:15">
      <c r="A10" s="13" t="s">
        <v>15</v>
      </c>
      <c r="B10" s="16">
        <f>SUM(B11:B27)</f>
        <v>0</v>
      </c>
      <c r="C10" s="17">
        <f>SUM(C11:C27)</f>
        <v>0</v>
      </c>
      <c r="D10" s="17">
        <f t="shared" ref="D10:M10" si="0">SUM(D11:D27)</f>
        <v>0</v>
      </c>
      <c r="E10" s="17">
        <f t="shared" si="0"/>
        <v>0</v>
      </c>
      <c r="F10" s="17">
        <f t="shared" si="0"/>
        <v>0</v>
      </c>
      <c r="G10" s="17">
        <f t="shared" si="0"/>
        <v>0</v>
      </c>
      <c r="H10" s="16">
        <f t="shared" si="0"/>
        <v>0</v>
      </c>
      <c r="I10" s="17">
        <f t="shared" si="0"/>
        <v>0</v>
      </c>
      <c r="J10" s="17">
        <f t="shared" si="0"/>
        <v>0</v>
      </c>
      <c r="K10" s="15">
        <f t="shared" si="0"/>
        <v>0</v>
      </c>
      <c r="L10" s="16">
        <f t="shared" si="0"/>
        <v>0</v>
      </c>
      <c r="M10" s="17">
        <f t="shared" si="0"/>
        <v>0</v>
      </c>
      <c r="N10" s="17">
        <f>SUM(N11:N27)</f>
        <v>0</v>
      </c>
      <c r="O10" s="15">
        <f>SUM(O11:O27)</f>
        <v>0</v>
      </c>
    </row>
    <row r="11" spans="1:15">
      <c r="A11" s="18" t="s">
        <v>16</v>
      </c>
      <c r="B11" s="33"/>
      <c r="C11" s="34"/>
      <c r="D11" s="34"/>
      <c r="E11" s="34"/>
      <c r="F11" s="34"/>
      <c r="G11" s="34"/>
      <c r="H11" s="33"/>
      <c r="I11" s="34"/>
      <c r="J11" s="34"/>
      <c r="K11" s="35"/>
      <c r="L11" s="36"/>
      <c r="M11" s="37"/>
      <c r="N11" s="37"/>
      <c r="O11" s="35"/>
    </row>
    <row r="12" spans="1:15">
      <c r="A12" s="18" t="s">
        <v>17</v>
      </c>
      <c r="B12" s="33"/>
      <c r="C12" s="34"/>
      <c r="D12" s="34"/>
      <c r="E12" s="34"/>
      <c r="F12" s="34"/>
      <c r="G12" s="34"/>
      <c r="H12" s="33"/>
      <c r="I12" s="34"/>
      <c r="J12" s="34"/>
      <c r="K12" s="35"/>
      <c r="L12" s="36"/>
      <c r="M12" s="37"/>
      <c r="N12" s="37"/>
      <c r="O12" s="35"/>
    </row>
    <row r="13" spans="1:15">
      <c r="A13" s="18" t="s">
        <v>18</v>
      </c>
      <c r="B13" s="33"/>
      <c r="C13" s="34"/>
      <c r="D13" s="34"/>
      <c r="E13" s="34"/>
      <c r="F13" s="34"/>
      <c r="G13" s="34"/>
      <c r="H13" s="33"/>
      <c r="I13" s="34"/>
      <c r="J13" s="34"/>
      <c r="K13" s="35"/>
      <c r="L13" s="36"/>
      <c r="M13" s="37"/>
      <c r="N13" s="37"/>
      <c r="O13" s="35"/>
    </row>
    <row r="14" spans="1:15">
      <c r="A14" s="18" t="s">
        <v>19</v>
      </c>
      <c r="B14" s="33"/>
      <c r="C14" s="34"/>
      <c r="D14" s="34"/>
      <c r="E14" s="34"/>
      <c r="F14" s="34"/>
      <c r="G14" s="34"/>
      <c r="H14" s="33"/>
      <c r="I14" s="34"/>
      <c r="J14" s="34"/>
      <c r="K14" s="35"/>
      <c r="L14" s="36"/>
      <c r="M14" s="37"/>
      <c r="N14" s="37"/>
      <c r="O14" s="35"/>
    </row>
    <row r="15" spans="1:15">
      <c r="A15" s="18" t="s">
        <v>20</v>
      </c>
      <c r="B15" s="33"/>
      <c r="C15" s="34"/>
      <c r="D15" s="34"/>
      <c r="E15" s="34"/>
      <c r="F15" s="34"/>
      <c r="G15" s="34"/>
      <c r="H15" s="33"/>
      <c r="I15" s="34"/>
      <c r="J15" s="34"/>
      <c r="K15" s="35"/>
      <c r="L15" s="36"/>
      <c r="M15" s="37"/>
      <c r="N15" s="37"/>
      <c r="O15" s="35"/>
    </row>
    <row r="16" spans="1:15">
      <c r="A16" s="18" t="s">
        <v>21</v>
      </c>
      <c r="B16" s="33"/>
      <c r="C16" s="34"/>
      <c r="D16" s="34"/>
      <c r="E16" s="34"/>
      <c r="F16" s="34"/>
      <c r="G16" s="34"/>
      <c r="H16" s="33"/>
      <c r="I16" s="34"/>
      <c r="J16" s="34"/>
      <c r="K16" s="35"/>
      <c r="L16" s="36"/>
      <c r="M16" s="37"/>
      <c r="N16" s="37"/>
      <c r="O16" s="35"/>
    </row>
    <row r="17" spans="1:33">
      <c r="A17" s="18" t="s">
        <v>22</v>
      </c>
      <c r="B17" s="33"/>
      <c r="C17" s="34"/>
      <c r="D17" s="34"/>
      <c r="E17" s="34"/>
      <c r="F17" s="34"/>
      <c r="G17" s="34"/>
      <c r="H17" s="33"/>
      <c r="I17" s="34"/>
      <c r="J17" s="34"/>
      <c r="K17" s="35"/>
      <c r="L17" s="36"/>
      <c r="M17" s="37"/>
      <c r="N17" s="37"/>
      <c r="O17" s="35"/>
    </row>
    <row r="18" spans="1:33">
      <c r="A18" s="18" t="s">
        <v>23</v>
      </c>
      <c r="B18" s="33"/>
      <c r="C18" s="34"/>
      <c r="D18" s="34"/>
      <c r="E18" s="34"/>
      <c r="F18" s="34"/>
      <c r="G18" s="34"/>
      <c r="H18" s="33"/>
      <c r="I18" s="34"/>
      <c r="J18" s="34"/>
      <c r="K18" s="35"/>
      <c r="L18" s="36"/>
      <c r="M18" s="37"/>
      <c r="N18" s="37"/>
      <c r="O18" s="35"/>
    </row>
    <row r="19" spans="1:33" ht="14.45">
      <c r="A19" s="18" t="s">
        <v>24</v>
      </c>
      <c r="B19" s="33"/>
      <c r="C19" s="34"/>
      <c r="D19" s="34"/>
      <c r="E19" s="34"/>
      <c r="F19" s="34"/>
      <c r="G19" s="34"/>
      <c r="H19" s="33"/>
      <c r="I19" s="34"/>
      <c r="J19" s="34"/>
      <c r="K19" s="35"/>
      <c r="L19" s="36"/>
      <c r="M19" s="37"/>
      <c r="N19" s="37"/>
      <c r="O19" s="35"/>
      <c r="S19" s="202"/>
      <c r="T19" s="203"/>
      <c r="U19" s="203"/>
      <c r="V19" s="203"/>
      <c r="W19" s="203"/>
      <c r="X19" s="203"/>
      <c r="Y19" s="203"/>
      <c r="Z19" s="203"/>
      <c r="AA19" s="203"/>
      <c r="AB19" s="203"/>
      <c r="AC19" s="237"/>
      <c r="AD19" s="237"/>
      <c r="AE19" s="237"/>
      <c r="AF19" s="237"/>
      <c r="AG19" s="237"/>
    </row>
    <row r="20" spans="1:33">
      <c r="A20" s="18" t="s">
        <v>25</v>
      </c>
      <c r="B20" s="33"/>
      <c r="C20" s="34"/>
      <c r="D20" s="34"/>
      <c r="E20" s="34"/>
      <c r="F20" s="34"/>
      <c r="G20" s="34"/>
      <c r="H20" s="33"/>
      <c r="I20" s="34"/>
      <c r="J20" s="34"/>
      <c r="K20" s="35"/>
      <c r="L20" s="36"/>
      <c r="M20" s="37"/>
      <c r="N20" s="37"/>
      <c r="O20" s="35"/>
    </row>
    <row r="21" spans="1:33">
      <c r="A21" s="18" t="s">
        <v>26</v>
      </c>
      <c r="B21" s="33"/>
      <c r="C21" s="34"/>
      <c r="D21" s="34"/>
      <c r="E21" s="34"/>
      <c r="F21" s="34"/>
      <c r="G21" s="34"/>
      <c r="H21" s="33"/>
      <c r="I21" s="34"/>
      <c r="J21" s="34"/>
      <c r="K21" s="35"/>
      <c r="L21" s="36"/>
      <c r="M21" s="37"/>
      <c r="N21" s="37"/>
      <c r="O21" s="35"/>
    </row>
    <row r="22" spans="1:33">
      <c r="A22" s="18" t="s">
        <v>27</v>
      </c>
      <c r="B22" s="33"/>
      <c r="C22" s="34"/>
      <c r="D22" s="34"/>
      <c r="E22" s="34"/>
      <c r="F22" s="34"/>
      <c r="G22" s="34"/>
      <c r="H22" s="33"/>
      <c r="I22" s="34"/>
      <c r="J22" s="34"/>
      <c r="K22" s="35"/>
      <c r="L22" s="36"/>
      <c r="M22" s="37"/>
      <c r="N22" s="37"/>
      <c r="O22" s="35"/>
    </row>
    <row r="23" spans="1:33">
      <c r="A23" s="18" t="s">
        <v>28</v>
      </c>
      <c r="B23" s="33"/>
      <c r="C23" s="34"/>
      <c r="D23" s="34"/>
      <c r="E23" s="34"/>
      <c r="F23" s="34"/>
      <c r="G23" s="34"/>
      <c r="H23" s="33"/>
      <c r="I23" s="34"/>
      <c r="J23" s="34"/>
      <c r="K23" s="35"/>
      <c r="L23" s="36"/>
      <c r="M23" s="37"/>
      <c r="N23" s="37"/>
      <c r="O23" s="35"/>
    </row>
    <row r="24" spans="1:33">
      <c r="A24" s="18" t="s">
        <v>29</v>
      </c>
      <c r="B24" s="33"/>
      <c r="C24" s="34"/>
      <c r="D24" s="34"/>
      <c r="E24" s="34"/>
      <c r="F24" s="34"/>
      <c r="G24" s="34"/>
      <c r="H24" s="33"/>
      <c r="I24" s="34"/>
      <c r="J24" s="34"/>
      <c r="K24" s="35"/>
      <c r="L24" s="36"/>
      <c r="M24" s="37"/>
      <c r="N24" s="37"/>
      <c r="O24" s="35"/>
    </row>
    <row r="25" spans="1:33">
      <c r="A25" s="18" t="s">
        <v>30</v>
      </c>
      <c r="B25" s="33"/>
      <c r="C25" s="34"/>
      <c r="D25" s="34"/>
      <c r="E25" s="34"/>
      <c r="F25" s="34"/>
      <c r="G25" s="34"/>
      <c r="H25" s="33"/>
      <c r="I25" s="34"/>
      <c r="J25" s="34"/>
      <c r="K25" s="35"/>
      <c r="L25" s="36"/>
      <c r="M25" s="37"/>
      <c r="N25" s="37"/>
      <c r="O25" s="35"/>
    </row>
    <row r="26" spans="1:33">
      <c r="A26" s="18" t="s">
        <v>31</v>
      </c>
      <c r="B26" s="33"/>
      <c r="C26" s="34"/>
      <c r="D26" s="34"/>
      <c r="E26" s="34"/>
      <c r="F26" s="34"/>
      <c r="G26" s="34"/>
      <c r="H26" s="33"/>
      <c r="I26" s="34"/>
      <c r="J26" s="34"/>
      <c r="K26" s="35"/>
      <c r="L26" s="36"/>
      <c r="M26" s="37"/>
      <c r="N26" s="37"/>
      <c r="O26" s="35"/>
    </row>
    <row r="27" spans="1:33">
      <c r="A27" s="18" t="s">
        <v>32</v>
      </c>
      <c r="B27" s="33"/>
      <c r="C27" s="34"/>
      <c r="D27" s="34"/>
      <c r="E27" s="34"/>
      <c r="F27" s="34"/>
      <c r="G27" s="34"/>
      <c r="H27" s="33"/>
      <c r="I27" s="34"/>
      <c r="J27" s="34"/>
      <c r="K27" s="35"/>
      <c r="L27" s="36"/>
      <c r="M27" s="37"/>
      <c r="N27" s="37"/>
      <c r="O27" s="35"/>
    </row>
    <row r="28" spans="1:33">
      <c r="A28" s="13" t="s">
        <v>33</v>
      </c>
      <c r="B28" s="16">
        <f>SUM(B29:B36)</f>
        <v>0</v>
      </c>
      <c r="C28" s="17">
        <f t="shared" ref="C28:O28" si="1">SUM(C29:C36)</f>
        <v>0</v>
      </c>
      <c r="D28" s="17">
        <f t="shared" si="1"/>
        <v>0</v>
      </c>
      <c r="E28" s="17">
        <f>SUM(E29:E36)</f>
        <v>0</v>
      </c>
      <c r="F28" s="17">
        <f t="shared" si="1"/>
        <v>0</v>
      </c>
      <c r="G28" s="17">
        <f t="shared" si="1"/>
        <v>0</v>
      </c>
      <c r="H28" s="16">
        <f t="shared" si="1"/>
        <v>0</v>
      </c>
      <c r="I28" s="17">
        <f t="shared" si="1"/>
        <v>0</v>
      </c>
      <c r="J28" s="17">
        <f t="shared" si="1"/>
        <v>0</v>
      </c>
      <c r="K28" s="15">
        <f t="shared" si="1"/>
        <v>0</v>
      </c>
      <c r="L28" s="16">
        <f t="shared" si="1"/>
        <v>0</v>
      </c>
      <c r="M28" s="17">
        <f t="shared" si="1"/>
        <v>0</v>
      </c>
      <c r="N28" s="17">
        <f>SUM(N29:N36)</f>
        <v>0</v>
      </c>
      <c r="O28" s="15">
        <f t="shared" si="1"/>
        <v>0</v>
      </c>
    </row>
    <row r="29" spans="1:33">
      <c r="A29" s="18" t="s">
        <v>34</v>
      </c>
      <c r="B29" s="33"/>
      <c r="C29" s="34"/>
      <c r="D29" s="34"/>
      <c r="E29" s="34"/>
      <c r="F29" s="34"/>
      <c r="G29" s="34"/>
      <c r="H29" s="33"/>
      <c r="I29" s="34"/>
      <c r="J29" s="34"/>
      <c r="K29" s="35"/>
      <c r="L29" s="36"/>
      <c r="M29" s="37"/>
      <c r="N29" s="37"/>
      <c r="O29" s="35"/>
    </row>
    <row r="30" spans="1:33">
      <c r="A30" s="18" t="s">
        <v>35</v>
      </c>
      <c r="B30" s="33"/>
      <c r="C30" s="34"/>
      <c r="D30" s="34"/>
      <c r="E30" s="34"/>
      <c r="F30" s="34"/>
      <c r="G30" s="34"/>
      <c r="H30" s="33"/>
      <c r="I30" s="34"/>
      <c r="J30" s="34"/>
      <c r="K30" s="35"/>
      <c r="L30" s="36"/>
      <c r="M30" s="37"/>
      <c r="N30" s="37"/>
      <c r="O30" s="35"/>
    </row>
    <row r="31" spans="1:33">
      <c r="A31" s="18" t="s">
        <v>36</v>
      </c>
      <c r="B31" s="33"/>
      <c r="C31" s="34"/>
      <c r="D31" s="34"/>
      <c r="E31" s="34"/>
      <c r="F31" s="34"/>
      <c r="G31" s="34"/>
      <c r="H31" s="33"/>
      <c r="I31" s="34"/>
      <c r="J31" s="34"/>
      <c r="K31" s="35"/>
      <c r="L31" s="36"/>
      <c r="M31" s="37"/>
      <c r="N31" s="37"/>
      <c r="O31" s="35"/>
    </row>
    <row r="32" spans="1:33">
      <c r="A32" s="18" t="s">
        <v>37</v>
      </c>
      <c r="B32" s="33"/>
      <c r="C32" s="34"/>
      <c r="D32" s="34"/>
      <c r="E32" s="34"/>
      <c r="F32" s="34"/>
      <c r="G32" s="34"/>
      <c r="H32" s="33"/>
      <c r="I32" s="34"/>
      <c r="J32" s="34"/>
      <c r="K32" s="35"/>
      <c r="L32" s="36"/>
      <c r="M32" s="37"/>
      <c r="N32" s="37"/>
      <c r="O32" s="35"/>
    </row>
    <row r="33" spans="1:15">
      <c r="A33" s="18" t="s">
        <v>38</v>
      </c>
      <c r="B33" s="33"/>
      <c r="C33" s="34"/>
      <c r="D33" s="34"/>
      <c r="E33" s="34"/>
      <c r="F33" s="34"/>
      <c r="G33" s="34"/>
      <c r="H33" s="33"/>
      <c r="I33" s="34"/>
      <c r="J33" s="34"/>
      <c r="K33" s="35"/>
      <c r="L33" s="36"/>
      <c r="M33" s="37"/>
      <c r="N33" s="37"/>
      <c r="O33" s="35"/>
    </row>
    <row r="34" spans="1:15">
      <c r="A34" s="18" t="s">
        <v>39</v>
      </c>
      <c r="B34" s="33"/>
      <c r="C34" s="34"/>
      <c r="D34" s="34"/>
      <c r="E34" s="34"/>
      <c r="F34" s="34"/>
      <c r="G34" s="34"/>
      <c r="H34" s="33"/>
      <c r="I34" s="34"/>
      <c r="J34" s="34"/>
      <c r="K34" s="35"/>
      <c r="L34" s="36"/>
      <c r="M34" s="37"/>
      <c r="N34" s="37"/>
      <c r="O34" s="35"/>
    </row>
    <row r="35" spans="1:15">
      <c r="A35" s="18" t="s">
        <v>40</v>
      </c>
      <c r="B35" s="33"/>
      <c r="C35" s="34"/>
      <c r="D35" s="34"/>
      <c r="E35" s="34"/>
      <c r="F35" s="34"/>
      <c r="G35" s="34"/>
      <c r="H35" s="33"/>
      <c r="I35" s="34"/>
      <c r="J35" s="34"/>
      <c r="K35" s="35"/>
      <c r="L35" s="36"/>
      <c r="M35" s="37"/>
      <c r="N35" s="37"/>
      <c r="O35" s="35"/>
    </row>
    <row r="36" spans="1:15">
      <c r="A36" s="18" t="s">
        <v>41</v>
      </c>
      <c r="B36" s="33"/>
      <c r="C36" s="34"/>
      <c r="D36" s="34"/>
      <c r="E36" s="34"/>
      <c r="F36" s="34"/>
      <c r="G36" s="34"/>
      <c r="H36" s="33"/>
      <c r="I36" s="34"/>
      <c r="J36" s="34"/>
      <c r="K36" s="35"/>
      <c r="L36" s="36"/>
      <c r="M36" s="37"/>
      <c r="N36" s="37"/>
      <c r="O36" s="35"/>
    </row>
    <row r="37" spans="1:15">
      <c r="A37" s="13" t="s">
        <v>42</v>
      </c>
      <c r="B37" s="16">
        <f>SUM(B38:B41)</f>
        <v>0</v>
      </c>
      <c r="C37" s="17">
        <f t="shared" ref="C37:O37" si="2">SUM(C38:C41)</f>
        <v>0</v>
      </c>
      <c r="D37" s="17">
        <f t="shared" si="2"/>
        <v>0</v>
      </c>
      <c r="E37" s="17">
        <f t="shared" si="2"/>
        <v>0</v>
      </c>
      <c r="F37" s="17">
        <f t="shared" si="2"/>
        <v>0</v>
      </c>
      <c r="G37" s="17">
        <f t="shared" si="2"/>
        <v>0</v>
      </c>
      <c r="H37" s="16">
        <f t="shared" si="2"/>
        <v>0</v>
      </c>
      <c r="I37" s="17">
        <f t="shared" si="2"/>
        <v>0</v>
      </c>
      <c r="J37" s="17">
        <f t="shared" si="2"/>
        <v>0</v>
      </c>
      <c r="K37" s="15">
        <f t="shared" si="2"/>
        <v>0</v>
      </c>
      <c r="L37" s="16">
        <f t="shared" si="2"/>
        <v>0</v>
      </c>
      <c r="M37" s="17">
        <f t="shared" si="2"/>
        <v>0</v>
      </c>
      <c r="N37" s="17">
        <f>SUM(N38:N41)</f>
        <v>0</v>
      </c>
      <c r="O37" s="15">
        <f t="shared" si="2"/>
        <v>0</v>
      </c>
    </row>
    <row r="38" spans="1:15">
      <c r="A38" s="18" t="s">
        <v>43</v>
      </c>
      <c r="B38" s="33"/>
      <c r="C38" s="34"/>
      <c r="D38" s="34"/>
      <c r="E38" s="34"/>
      <c r="F38" s="34"/>
      <c r="G38" s="34"/>
      <c r="H38" s="33"/>
      <c r="I38" s="34"/>
      <c r="J38" s="34"/>
      <c r="K38" s="35"/>
      <c r="L38" s="36"/>
      <c r="M38" s="37"/>
      <c r="N38" s="37"/>
      <c r="O38" s="35"/>
    </row>
    <row r="39" spans="1:15">
      <c r="A39" s="18" t="s">
        <v>44</v>
      </c>
      <c r="B39" s="33"/>
      <c r="C39" s="34"/>
      <c r="D39" s="34"/>
      <c r="E39" s="34"/>
      <c r="F39" s="34"/>
      <c r="G39" s="34"/>
      <c r="H39" s="33"/>
      <c r="I39" s="34"/>
      <c r="J39" s="34"/>
      <c r="K39" s="35"/>
      <c r="L39" s="36"/>
      <c r="M39" s="37"/>
      <c r="N39" s="37"/>
      <c r="O39" s="35"/>
    </row>
    <row r="40" spans="1:15">
      <c r="A40" s="18" t="s">
        <v>45</v>
      </c>
      <c r="B40" s="33"/>
      <c r="C40" s="34"/>
      <c r="D40" s="34"/>
      <c r="E40" s="34"/>
      <c r="F40" s="34"/>
      <c r="G40" s="34"/>
      <c r="H40" s="33"/>
      <c r="I40" s="34"/>
      <c r="J40" s="34"/>
      <c r="K40" s="35"/>
      <c r="L40" s="36"/>
      <c r="M40" s="37"/>
      <c r="N40" s="37"/>
      <c r="O40" s="35"/>
    </row>
    <row r="41" spans="1:15">
      <c r="A41" s="18" t="s">
        <v>46</v>
      </c>
      <c r="B41" s="33"/>
      <c r="C41" s="34"/>
      <c r="D41" s="34"/>
      <c r="E41" s="34"/>
      <c r="F41" s="34"/>
      <c r="G41" s="34"/>
      <c r="H41" s="33"/>
      <c r="I41" s="34"/>
      <c r="J41" s="34"/>
      <c r="K41" s="35"/>
      <c r="L41" s="36"/>
      <c r="M41" s="37"/>
      <c r="N41" s="37"/>
      <c r="O41" s="35"/>
    </row>
    <row r="42" spans="1:15">
      <c r="A42" s="13" t="s">
        <v>47</v>
      </c>
      <c r="B42" s="16">
        <f>SUM(B43:B44)</f>
        <v>0</v>
      </c>
      <c r="C42" s="17">
        <f>SUM(C43:C44)</f>
        <v>0</v>
      </c>
      <c r="D42" s="17">
        <f t="shared" ref="D42:O42" si="3">SUM(D43:D44)</f>
        <v>0</v>
      </c>
      <c r="E42" s="17">
        <f t="shared" si="3"/>
        <v>0</v>
      </c>
      <c r="F42" s="17">
        <f t="shared" si="3"/>
        <v>0</v>
      </c>
      <c r="G42" s="17">
        <f t="shared" si="3"/>
        <v>0</v>
      </c>
      <c r="H42" s="16">
        <f t="shared" si="3"/>
        <v>0</v>
      </c>
      <c r="I42" s="17">
        <f t="shared" si="3"/>
        <v>0</v>
      </c>
      <c r="J42" s="17">
        <f t="shared" si="3"/>
        <v>0</v>
      </c>
      <c r="K42" s="15">
        <f t="shared" si="3"/>
        <v>0</v>
      </c>
      <c r="L42" s="16">
        <f t="shared" si="3"/>
        <v>0</v>
      </c>
      <c r="M42" s="17">
        <f t="shared" si="3"/>
        <v>0</v>
      </c>
      <c r="N42" s="17">
        <f>SUM(N43:N44)</f>
        <v>0</v>
      </c>
      <c r="O42" s="15">
        <f t="shared" si="3"/>
        <v>0</v>
      </c>
    </row>
    <row r="43" spans="1:15">
      <c r="A43" s="18" t="s">
        <v>48</v>
      </c>
      <c r="B43" s="33"/>
      <c r="C43" s="34"/>
      <c r="D43" s="34"/>
      <c r="E43" s="34"/>
      <c r="F43" s="34"/>
      <c r="G43" s="34"/>
      <c r="H43" s="33"/>
      <c r="I43" s="34"/>
      <c r="J43" s="34"/>
      <c r="K43" s="35"/>
      <c r="L43" s="36"/>
      <c r="M43" s="37"/>
      <c r="N43" s="37"/>
      <c r="O43" s="35"/>
    </row>
    <row r="44" spans="1:15">
      <c r="A44" s="18" t="s">
        <v>49</v>
      </c>
      <c r="B44" s="33"/>
      <c r="C44" s="34"/>
      <c r="D44" s="34"/>
      <c r="E44" s="34"/>
      <c r="F44" s="34"/>
      <c r="G44" s="34"/>
      <c r="H44" s="33"/>
      <c r="I44" s="34"/>
      <c r="J44" s="34"/>
      <c r="K44" s="35"/>
      <c r="L44" s="36"/>
      <c r="M44" s="37"/>
      <c r="N44" s="37"/>
      <c r="O44" s="35"/>
    </row>
    <row r="45" spans="1:15">
      <c r="A45" s="13" t="s">
        <v>50</v>
      </c>
      <c r="B45" s="16">
        <f>SUM(B46:B47)</f>
        <v>0</v>
      </c>
      <c r="C45" s="17">
        <f>SUM(C46:C47)</f>
        <v>0</v>
      </c>
      <c r="D45" s="17">
        <f t="shared" ref="D45:O45" si="4">SUM(D46:D47)</f>
        <v>0</v>
      </c>
      <c r="E45" s="17">
        <f t="shared" si="4"/>
        <v>0</v>
      </c>
      <c r="F45" s="17">
        <f t="shared" si="4"/>
        <v>0</v>
      </c>
      <c r="G45" s="17">
        <f t="shared" si="4"/>
        <v>0</v>
      </c>
      <c r="H45" s="16">
        <f t="shared" si="4"/>
        <v>0</v>
      </c>
      <c r="I45" s="17">
        <f t="shared" si="4"/>
        <v>0</v>
      </c>
      <c r="J45" s="17">
        <f t="shared" si="4"/>
        <v>0</v>
      </c>
      <c r="K45" s="15">
        <f t="shared" si="4"/>
        <v>0</v>
      </c>
      <c r="L45" s="16">
        <f t="shared" si="4"/>
        <v>0</v>
      </c>
      <c r="M45" s="17">
        <f t="shared" si="4"/>
        <v>0</v>
      </c>
      <c r="N45" s="17">
        <f>SUM(N46:N47)</f>
        <v>0</v>
      </c>
      <c r="O45" s="15">
        <f t="shared" si="4"/>
        <v>0</v>
      </c>
    </row>
    <row r="46" spans="1:15">
      <c r="A46" s="18" t="s">
        <v>51</v>
      </c>
      <c r="B46" s="33"/>
      <c r="C46" s="34"/>
      <c r="D46" s="34"/>
      <c r="E46" s="34"/>
      <c r="F46" s="34"/>
      <c r="G46" s="34"/>
      <c r="H46" s="33"/>
      <c r="I46" s="34"/>
      <c r="J46" s="34"/>
      <c r="K46" s="35"/>
      <c r="L46" s="36"/>
      <c r="M46" s="37"/>
      <c r="N46" s="37"/>
      <c r="O46" s="35"/>
    </row>
    <row r="47" spans="1:15">
      <c r="A47" s="18" t="s">
        <v>52</v>
      </c>
      <c r="B47" s="33"/>
      <c r="C47" s="34"/>
      <c r="D47" s="34"/>
      <c r="E47" s="34"/>
      <c r="F47" s="34"/>
      <c r="G47" s="34"/>
      <c r="H47" s="33"/>
      <c r="I47" s="34"/>
      <c r="J47" s="34"/>
      <c r="K47" s="35"/>
      <c r="L47" s="36"/>
      <c r="M47" s="37"/>
      <c r="N47" s="37"/>
      <c r="O47" s="35"/>
    </row>
    <row r="48" spans="1:15" ht="27" thickBot="1">
      <c r="A48" s="27" t="s">
        <v>53</v>
      </c>
      <c r="B48" s="30">
        <f>SUM(B45,B42,B37,B28,B10)</f>
        <v>0</v>
      </c>
      <c r="C48" s="31">
        <f>SUM(C45,C42,C37,C28,C10)</f>
        <v>0</v>
      </c>
      <c r="D48" s="31">
        <f t="shared" ref="D48:N48" si="5">SUM(D45,D42,D37,D28,D10)</f>
        <v>0</v>
      </c>
      <c r="E48" s="31">
        <f t="shared" si="5"/>
        <v>0</v>
      </c>
      <c r="F48" s="31">
        <f t="shared" si="5"/>
        <v>0</v>
      </c>
      <c r="G48" s="31">
        <f t="shared" si="5"/>
        <v>0</v>
      </c>
      <c r="H48" s="30">
        <f t="shared" si="5"/>
        <v>0</v>
      </c>
      <c r="I48" s="31">
        <f t="shared" si="5"/>
        <v>0</v>
      </c>
      <c r="J48" s="31">
        <f t="shared" si="5"/>
        <v>0</v>
      </c>
      <c r="K48" s="29">
        <f t="shared" si="5"/>
        <v>0</v>
      </c>
      <c r="L48" s="30">
        <f t="shared" si="5"/>
        <v>0</v>
      </c>
      <c r="M48" s="31">
        <f t="shared" si="5"/>
        <v>0</v>
      </c>
      <c r="N48" s="31">
        <f t="shared" si="5"/>
        <v>0</v>
      </c>
      <c r="O48" s="29">
        <f>SUM(O45,O42,O37,O28,O10)</f>
        <v>0</v>
      </c>
    </row>
    <row r="51" spans="1:13" ht="12.75" customHeight="1">
      <c r="A51" s="38"/>
      <c r="B51" s="209" t="s">
        <v>61</v>
      </c>
      <c r="C51" s="209"/>
      <c r="D51" s="209"/>
      <c r="E51" s="209"/>
      <c r="F51" s="209"/>
      <c r="G51" s="209"/>
      <c r="H51" s="209"/>
      <c r="I51" s="209"/>
      <c r="J51" s="209"/>
      <c r="K51" s="209"/>
      <c r="L51" s="209"/>
      <c r="M51" s="209"/>
    </row>
    <row r="52" spans="1:13">
      <c r="A52" s="38"/>
      <c r="B52" s="209"/>
      <c r="C52" s="209"/>
      <c r="D52" s="209"/>
      <c r="E52" s="209"/>
      <c r="F52" s="209"/>
      <c r="G52" s="209"/>
      <c r="H52" s="209"/>
      <c r="I52" s="209"/>
      <c r="J52" s="209"/>
      <c r="K52" s="209"/>
      <c r="L52" s="209"/>
      <c r="M52" s="209"/>
    </row>
    <row r="54" spans="1:13">
      <c r="B54" s="210" t="s">
        <v>2</v>
      </c>
      <c r="C54" s="210"/>
      <c r="D54" s="5">
        <v>45107</v>
      </c>
    </row>
    <row r="55" spans="1:13" ht="13.9" thickBot="1"/>
    <row r="56" spans="1:13" ht="24.75" customHeight="1">
      <c r="B56" s="211" t="s">
        <v>3</v>
      </c>
      <c r="C56" s="186"/>
      <c r="D56" s="211" t="s">
        <v>5</v>
      </c>
      <c r="E56" s="216"/>
      <c r="F56" s="218" t="s">
        <v>7</v>
      </c>
      <c r="G56" s="218"/>
      <c r="H56" s="218"/>
      <c r="I56" s="219"/>
      <c r="J56" s="218" t="s">
        <v>8</v>
      </c>
      <c r="K56" s="218"/>
      <c r="L56" s="218"/>
      <c r="M56" s="219"/>
    </row>
    <row r="57" spans="1:13" ht="26.25" customHeight="1">
      <c r="B57" s="212"/>
      <c r="C57" s="213"/>
      <c r="D57" s="214"/>
      <c r="E57" s="217"/>
      <c r="F57" s="220" t="s">
        <v>9</v>
      </c>
      <c r="G57" s="221"/>
      <c r="H57" s="222" t="s">
        <v>10</v>
      </c>
      <c r="I57" s="223" t="s">
        <v>10</v>
      </c>
      <c r="J57" s="220" t="s">
        <v>11</v>
      </c>
      <c r="K57" s="221"/>
      <c r="L57" s="222" t="s">
        <v>60</v>
      </c>
      <c r="M57" s="223"/>
    </row>
    <row r="58" spans="1:13" ht="40.5" customHeight="1">
      <c r="B58" s="214"/>
      <c r="C58" s="215"/>
      <c r="D58" s="11" t="s">
        <v>13</v>
      </c>
      <c r="E58" s="8" t="s">
        <v>14</v>
      </c>
      <c r="F58" s="7" t="s">
        <v>13</v>
      </c>
      <c r="G58" s="12" t="s">
        <v>14</v>
      </c>
      <c r="H58" s="12" t="s">
        <v>13</v>
      </c>
      <c r="I58" s="8" t="s">
        <v>14</v>
      </c>
      <c r="J58" s="7" t="s">
        <v>13</v>
      </c>
      <c r="K58" s="12" t="s">
        <v>14</v>
      </c>
      <c r="L58" s="12" t="s">
        <v>13</v>
      </c>
      <c r="M58" s="8" t="s">
        <v>14</v>
      </c>
    </row>
    <row r="59" spans="1:13" ht="47.25" customHeight="1" thickBot="1">
      <c r="B59" s="207" t="s">
        <v>62</v>
      </c>
      <c r="C59" s="208"/>
      <c r="D59" s="175"/>
      <c r="E59" s="176"/>
      <c r="F59" s="177"/>
      <c r="G59" s="178"/>
      <c r="H59" s="178"/>
      <c r="I59" s="178"/>
      <c r="J59" s="175"/>
      <c r="K59" s="178"/>
      <c r="L59" s="178"/>
      <c r="M59" s="176"/>
    </row>
    <row r="61" spans="1:13" ht="17.25" customHeight="1">
      <c r="A61" s="32" t="s">
        <v>54</v>
      </c>
    </row>
    <row r="63" spans="1:13">
      <c r="A63" s="32" t="s">
        <v>55</v>
      </c>
    </row>
  </sheetData>
  <sheetProtection algorithmName="SHA-512" hashValue="3S4bYQ26SUSY4GkPk57TerN1vzRbr40aANsSDOTMgQC9OfiWQzi1lGw3TvyIThDmkBvDpusWD5K2uTk0b0BoBg==" saltValue="LLNYOr4EOQOJzvNu7acn/w==" spinCount="100000" sheet="1" objects="1" scenarios="1"/>
  <mergeCells count="24">
    <mergeCell ref="B59:C59"/>
    <mergeCell ref="L8:M8"/>
    <mergeCell ref="S19:AG19"/>
    <mergeCell ref="B51:M52"/>
    <mergeCell ref="B54:C54"/>
    <mergeCell ref="B56:C58"/>
    <mergeCell ref="D56:E57"/>
    <mergeCell ref="F56:I56"/>
    <mergeCell ref="J56:M56"/>
    <mergeCell ref="F57:G57"/>
    <mergeCell ref="H57:I57"/>
    <mergeCell ref="J57:K57"/>
    <mergeCell ref="L57:M57"/>
    <mergeCell ref="A2:O2"/>
    <mergeCell ref="A7:A9"/>
    <mergeCell ref="B7:G7"/>
    <mergeCell ref="H7:K7"/>
    <mergeCell ref="L7:O7"/>
    <mergeCell ref="B8:C8"/>
    <mergeCell ref="D8:E8"/>
    <mergeCell ref="F8:G8"/>
    <mergeCell ref="H8:I8"/>
    <mergeCell ref="J8:K8"/>
    <mergeCell ref="N8:O8"/>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33805-C20A-45E7-8205-FA2012F6DEA8}">
  <dimension ref="A1:P38"/>
  <sheetViews>
    <sheetView workbookViewId="0">
      <selection activeCell="B18" sqref="B18"/>
    </sheetView>
  </sheetViews>
  <sheetFormatPr defaultColWidth="11.42578125" defaultRowHeight="10.15"/>
  <cols>
    <col min="1" max="1" width="27.28515625" style="41" customWidth="1"/>
    <col min="2" max="16" width="12.7109375" style="41" customWidth="1"/>
    <col min="17" max="16384" width="11.42578125" style="41"/>
  </cols>
  <sheetData>
    <row r="1" spans="1:16" s="39" customFormat="1" ht="13.15">
      <c r="A1" s="39" t="s">
        <v>63</v>
      </c>
      <c r="B1" s="40"/>
    </row>
    <row r="2" spans="1:16" ht="10.9" thickBot="1"/>
    <row r="3" spans="1:16">
      <c r="A3" s="42"/>
      <c r="B3" s="224">
        <v>2020</v>
      </c>
      <c r="C3" s="225"/>
      <c r="D3" s="225"/>
      <c r="E3" s="225"/>
      <c r="F3" s="226"/>
      <c r="G3" s="224">
        <v>2021</v>
      </c>
      <c r="H3" s="225"/>
      <c r="I3" s="225"/>
      <c r="J3" s="225"/>
      <c r="K3" s="226"/>
      <c r="L3" s="224">
        <v>2022</v>
      </c>
      <c r="M3" s="225"/>
      <c r="N3" s="225"/>
      <c r="O3" s="225"/>
      <c r="P3" s="226"/>
    </row>
    <row r="4" spans="1:16" s="47" customFormat="1" ht="61.15">
      <c r="A4" s="43"/>
      <c r="B4" s="44" t="s">
        <v>64</v>
      </c>
      <c r="C4" s="45" t="s">
        <v>65</v>
      </c>
      <c r="D4" s="45" t="s">
        <v>66</v>
      </c>
      <c r="E4" s="45" t="s">
        <v>67</v>
      </c>
      <c r="F4" s="46" t="s">
        <v>68</v>
      </c>
      <c r="G4" s="44" t="s">
        <v>64</v>
      </c>
      <c r="H4" s="45" t="s">
        <v>65</v>
      </c>
      <c r="I4" s="45" t="s">
        <v>66</v>
      </c>
      <c r="J4" s="45" t="s">
        <v>67</v>
      </c>
      <c r="K4" s="46" t="s">
        <v>68</v>
      </c>
      <c r="L4" s="44" t="s">
        <v>64</v>
      </c>
      <c r="M4" s="45" t="s">
        <v>65</v>
      </c>
      <c r="N4" s="45" t="s">
        <v>66</v>
      </c>
      <c r="O4" s="45" t="s">
        <v>67</v>
      </c>
      <c r="P4" s="46" t="s">
        <v>68</v>
      </c>
    </row>
    <row r="5" spans="1:16" ht="20.45" customHeight="1">
      <c r="A5" s="116" t="s">
        <v>69</v>
      </c>
      <c r="B5" s="49">
        <f>B6+B7+B8+B9</f>
        <v>0</v>
      </c>
      <c r="C5" s="50">
        <f t="shared" ref="C5" si="0">C6+C7+C8+C9</f>
        <v>0</v>
      </c>
      <c r="D5" s="50">
        <f>D6+D7+D8+D9</f>
        <v>0</v>
      </c>
      <c r="E5" s="51" t="str">
        <f>IF(B5=0,"-",D5/B5)</f>
        <v>-</v>
      </c>
      <c r="F5" s="52" t="str">
        <f>IF(C5=0,"-",D5/C5)</f>
        <v>-</v>
      </c>
      <c r="G5" s="49">
        <f>G6+G7+G8+G9</f>
        <v>0</v>
      </c>
      <c r="H5" s="50">
        <f t="shared" ref="H5:I5" si="1">H6+H7+H8+H9</f>
        <v>0</v>
      </c>
      <c r="I5" s="50">
        <f t="shared" si="1"/>
        <v>0</v>
      </c>
      <c r="J5" s="51" t="str">
        <f>IF(G5=0,"-",I5/G5)</f>
        <v>-</v>
      </c>
      <c r="K5" s="52" t="str">
        <f>IF(H5=0,"-",I5/H5)</f>
        <v>-</v>
      </c>
      <c r="L5" s="49">
        <f>L6+L7+L8+L9</f>
        <v>0</v>
      </c>
      <c r="M5" s="50">
        <f t="shared" ref="M5:N5" si="2">M6+M7+M8+M9</f>
        <v>0</v>
      </c>
      <c r="N5" s="50">
        <f t="shared" si="2"/>
        <v>0</v>
      </c>
      <c r="O5" s="51" t="str">
        <f>IF(L5=0,"-",N5/L5)</f>
        <v>-</v>
      </c>
      <c r="P5" s="52" t="str">
        <f>IF(M5=0,"-",N5/M5)</f>
        <v>-</v>
      </c>
    </row>
    <row r="6" spans="1:16" ht="20.45">
      <c r="A6" s="43" t="s">
        <v>70</v>
      </c>
      <c r="B6" s="53"/>
      <c r="C6" s="54"/>
      <c r="D6" s="54"/>
      <c r="E6" s="55" t="str">
        <f t="shared" ref="E6:E13" si="3">IF(B6=0,"-",D6/B6)</f>
        <v>-</v>
      </c>
      <c r="F6" s="56" t="str">
        <f t="shared" ref="F6:F13" si="4">IF(C6=0,"-",D6/C6)</f>
        <v>-</v>
      </c>
      <c r="G6" s="53"/>
      <c r="H6" s="54"/>
      <c r="I6" s="54"/>
      <c r="J6" s="55" t="str">
        <f t="shared" ref="J6:J8" si="5">IF(G6=0,"-",I6/G6)</f>
        <v>-</v>
      </c>
      <c r="K6" s="56" t="str">
        <f t="shared" ref="K6:K13" si="6">IF(H6=0,"-",I6/H6)</f>
        <v>-</v>
      </c>
      <c r="L6" s="53"/>
      <c r="M6" s="54"/>
      <c r="N6" s="54"/>
      <c r="O6" s="55" t="str">
        <f t="shared" ref="O6:O8" si="7">IF(L6=0,"-",N6/L6)</f>
        <v>-</v>
      </c>
      <c r="P6" s="56" t="str">
        <f t="shared" ref="P6:P13" si="8">IF(M6=0,"-",N6/M6)</f>
        <v>-</v>
      </c>
    </row>
    <row r="7" spans="1:16" ht="20.45">
      <c r="A7" s="43" t="s">
        <v>71</v>
      </c>
      <c r="B7" s="53"/>
      <c r="C7" s="54"/>
      <c r="D7" s="54"/>
      <c r="E7" s="55" t="str">
        <f t="shared" si="3"/>
        <v>-</v>
      </c>
      <c r="F7" s="56" t="str">
        <f t="shared" si="4"/>
        <v>-</v>
      </c>
      <c r="G7" s="53"/>
      <c r="H7" s="54"/>
      <c r="I7" s="54"/>
      <c r="J7" s="55" t="str">
        <f t="shared" si="5"/>
        <v>-</v>
      </c>
      <c r="K7" s="56" t="str">
        <f t="shared" si="6"/>
        <v>-</v>
      </c>
      <c r="L7" s="53"/>
      <c r="M7" s="54"/>
      <c r="N7" s="54"/>
      <c r="O7" s="55" t="str">
        <f t="shared" si="7"/>
        <v>-</v>
      </c>
      <c r="P7" s="56" t="str">
        <f t="shared" si="8"/>
        <v>-</v>
      </c>
    </row>
    <row r="8" spans="1:16" ht="20.45">
      <c r="A8" s="43" t="s">
        <v>72</v>
      </c>
      <c r="B8" s="53"/>
      <c r="C8" s="54"/>
      <c r="D8" s="54"/>
      <c r="E8" s="55" t="str">
        <f t="shared" si="3"/>
        <v>-</v>
      </c>
      <c r="F8" s="56" t="str">
        <f t="shared" si="4"/>
        <v>-</v>
      </c>
      <c r="G8" s="53"/>
      <c r="H8" s="54"/>
      <c r="I8" s="54"/>
      <c r="J8" s="55" t="str">
        <f t="shared" si="5"/>
        <v>-</v>
      </c>
      <c r="K8" s="56" t="str">
        <f t="shared" si="6"/>
        <v>-</v>
      </c>
      <c r="L8" s="53"/>
      <c r="M8" s="54"/>
      <c r="N8" s="54"/>
      <c r="O8" s="55" t="str">
        <f t="shared" si="7"/>
        <v>-</v>
      </c>
      <c r="P8" s="56" t="str">
        <f t="shared" si="8"/>
        <v>-</v>
      </c>
    </row>
    <row r="9" spans="1:16">
      <c r="A9" s="43" t="s">
        <v>73</v>
      </c>
      <c r="B9" s="53"/>
      <c r="C9" s="54"/>
      <c r="D9" s="54"/>
      <c r="E9" s="55" t="str">
        <f>IF(B9=0,"-",D9/B9)</f>
        <v>-</v>
      </c>
      <c r="F9" s="56" t="str">
        <f t="shared" si="4"/>
        <v>-</v>
      </c>
      <c r="G9" s="53"/>
      <c r="H9" s="54"/>
      <c r="I9" s="54"/>
      <c r="J9" s="55" t="str">
        <f>IF(G9=0,"-",I9/G9)</f>
        <v>-</v>
      </c>
      <c r="K9" s="56" t="str">
        <f t="shared" si="6"/>
        <v>-</v>
      </c>
      <c r="L9" s="53"/>
      <c r="M9" s="54"/>
      <c r="N9" s="54"/>
      <c r="O9" s="55" t="str">
        <f>IF(L9=0,"-",N9/L9)</f>
        <v>-</v>
      </c>
      <c r="P9" s="56" t="str">
        <f t="shared" si="8"/>
        <v>-</v>
      </c>
    </row>
    <row r="10" spans="1:16">
      <c r="A10" s="48" t="s">
        <v>74</v>
      </c>
      <c r="B10" s="49">
        <f>B11+B12+B13</f>
        <v>0</v>
      </c>
      <c r="C10" s="50">
        <f t="shared" ref="C10:D10" si="9">C11+C12+C13</f>
        <v>0</v>
      </c>
      <c r="D10" s="50">
        <f t="shared" si="9"/>
        <v>0</v>
      </c>
      <c r="E10" s="51" t="str">
        <f t="shared" si="3"/>
        <v>-</v>
      </c>
      <c r="F10" s="52" t="str">
        <f t="shared" si="4"/>
        <v>-</v>
      </c>
      <c r="G10" s="49">
        <f>G11+G12+G13</f>
        <v>0</v>
      </c>
      <c r="H10" s="50">
        <f t="shared" ref="H10:I10" si="10">H11+H12+H13</f>
        <v>0</v>
      </c>
      <c r="I10" s="50">
        <f t="shared" si="10"/>
        <v>0</v>
      </c>
      <c r="J10" s="51" t="str">
        <f t="shared" ref="J10:J13" si="11">IF(G10=0,"-",I10/G10)</f>
        <v>-</v>
      </c>
      <c r="K10" s="52" t="str">
        <f t="shared" si="6"/>
        <v>-</v>
      </c>
      <c r="L10" s="49">
        <f>L11+L12+L13</f>
        <v>0</v>
      </c>
      <c r="M10" s="50">
        <f t="shared" ref="M10:N10" si="12">M11+M12+M13</f>
        <v>0</v>
      </c>
      <c r="N10" s="50">
        <f t="shared" si="12"/>
        <v>0</v>
      </c>
      <c r="O10" s="51" t="str">
        <f t="shared" ref="O10:O13" si="13">IF(L10=0,"-",N10/L10)</f>
        <v>-</v>
      </c>
      <c r="P10" s="52" t="str">
        <f t="shared" si="8"/>
        <v>-</v>
      </c>
    </row>
    <row r="11" spans="1:16">
      <c r="A11" s="43" t="s">
        <v>75</v>
      </c>
      <c r="B11" s="53"/>
      <c r="C11" s="54"/>
      <c r="D11" s="54"/>
      <c r="E11" s="55" t="str">
        <f t="shared" si="3"/>
        <v>-</v>
      </c>
      <c r="F11" s="56" t="str">
        <f t="shared" si="4"/>
        <v>-</v>
      </c>
      <c r="G11" s="53"/>
      <c r="H11" s="54"/>
      <c r="I11" s="54"/>
      <c r="J11" s="55" t="str">
        <f t="shared" si="11"/>
        <v>-</v>
      </c>
      <c r="K11" s="56" t="str">
        <f t="shared" si="6"/>
        <v>-</v>
      </c>
      <c r="L11" s="53"/>
      <c r="M11" s="54"/>
      <c r="N11" s="54"/>
      <c r="O11" s="55" t="str">
        <f t="shared" si="13"/>
        <v>-</v>
      </c>
      <c r="P11" s="56" t="str">
        <f t="shared" si="8"/>
        <v>-</v>
      </c>
    </row>
    <row r="12" spans="1:16">
      <c r="A12" s="43" t="s">
        <v>76</v>
      </c>
      <c r="B12" s="53"/>
      <c r="C12" s="54"/>
      <c r="D12" s="54"/>
      <c r="E12" s="55" t="str">
        <f t="shared" si="3"/>
        <v>-</v>
      </c>
      <c r="F12" s="56" t="str">
        <f t="shared" si="4"/>
        <v>-</v>
      </c>
      <c r="G12" s="53"/>
      <c r="H12" s="54"/>
      <c r="I12" s="54"/>
      <c r="J12" s="55" t="str">
        <f t="shared" si="11"/>
        <v>-</v>
      </c>
      <c r="K12" s="56" t="str">
        <f t="shared" si="6"/>
        <v>-</v>
      </c>
      <c r="L12" s="53"/>
      <c r="M12" s="54"/>
      <c r="N12" s="54"/>
      <c r="O12" s="55" t="str">
        <f t="shared" si="13"/>
        <v>-</v>
      </c>
      <c r="P12" s="56" t="str">
        <f t="shared" si="8"/>
        <v>-</v>
      </c>
    </row>
    <row r="13" spans="1:16" ht="10.9" thickBot="1">
      <c r="A13" s="57" t="s">
        <v>77</v>
      </c>
      <c r="B13" s="58"/>
      <c r="C13" s="59"/>
      <c r="D13" s="59"/>
      <c r="E13" s="60" t="str">
        <f t="shared" si="3"/>
        <v>-</v>
      </c>
      <c r="F13" s="61" t="str">
        <f t="shared" si="4"/>
        <v>-</v>
      </c>
      <c r="G13" s="58"/>
      <c r="H13" s="59"/>
      <c r="I13" s="59"/>
      <c r="J13" s="60" t="str">
        <f t="shared" si="11"/>
        <v>-</v>
      </c>
      <c r="K13" s="61" t="str">
        <f t="shared" si="6"/>
        <v>-</v>
      </c>
      <c r="L13" s="58"/>
      <c r="M13" s="59"/>
      <c r="N13" s="59"/>
      <c r="O13" s="60" t="str">
        <f t="shared" si="13"/>
        <v>-</v>
      </c>
      <c r="P13" s="61" t="str">
        <f t="shared" si="8"/>
        <v>-</v>
      </c>
    </row>
    <row r="14" spans="1:16">
      <c r="A14" s="47"/>
    </row>
    <row r="16" spans="1:16" ht="10.9" thickBot="1">
      <c r="A16" s="47"/>
    </row>
    <row r="17" spans="1:11">
      <c r="A17" s="62"/>
      <c r="B17" s="224">
        <v>2020</v>
      </c>
      <c r="C17" s="225"/>
      <c r="D17" s="226"/>
      <c r="E17" s="224">
        <v>2021</v>
      </c>
      <c r="F17" s="225"/>
      <c r="G17" s="226"/>
      <c r="H17" s="224">
        <v>2022</v>
      </c>
      <c r="I17" s="225"/>
      <c r="J17" s="226"/>
      <c r="K17" s="63"/>
    </row>
    <row r="18" spans="1:11" s="47" customFormat="1" ht="71.45">
      <c r="A18" s="43"/>
      <c r="B18" s="44" t="s">
        <v>64</v>
      </c>
      <c r="C18" s="45" t="s">
        <v>78</v>
      </c>
      <c r="D18" s="46" t="s">
        <v>79</v>
      </c>
      <c r="E18" s="44" t="s">
        <v>64</v>
      </c>
      <c r="F18" s="45" t="s">
        <v>78</v>
      </c>
      <c r="G18" s="46" t="s">
        <v>79</v>
      </c>
      <c r="H18" s="44" t="s">
        <v>64</v>
      </c>
      <c r="I18" s="45" t="s">
        <v>78</v>
      </c>
      <c r="J18" s="46" t="s">
        <v>79</v>
      </c>
      <c r="K18" s="64"/>
    </row>
    <row r="19" spans="1:11" ht="20.45">
      <c r="A19" s="48" t="s">
        <v>80</v>
      </c>
      <c r="B19" s="49">
        <f>B20+B21+B22</f>
        <v>0</v>
      </c>
      <c r="C19" s="50">
        <f>C20+C21+C22</f>
        <v>0</v>
      </c>
      <c r="D19" s="52" t="str">
        <f>IF(B19=0,"-",C19/B19)</f>
        <v>-</v>
      </c>
      <c r="E19" s="49">
        <f>E20+E21+E22</f>
        <v>0</v>
      </c>
      <c r="F19" s="50">
        <f t="shared" ref="F19" si="14">F20+F21+F22</f>
        <v>0</v>
      </c>
      <c r="G19" s="52" t="str">
        <f t="shared" ref="G19:G26" si="15">IF(E19=0,"-",F19/E19)</f>
        <v>-</v>
      </c>
      <c r="H19" s="49">
        <f t="shared" ref="H19:I19" si="16">H20+H21+H22</f>
        <v>0</v>
      </c>
      <c r="I19" s="50">
        <f t="shared" si="16"/>
        <v>0</v>
      </c>
      <c r="J19" s="52" t="str">
        <f t="shared" ref="J19:J26" si="17">IF(H19=0,"-",I19/H19)</f>
        <v>-</v>
      </c>
    </row>
    <row r="20" spans="1:11">
      <c r="A20" s="43" t="s">
        <v>81</v>
      </c>
      <c r="B20" s="53"/>
      <c r="C20" s="54"/>
      <c r="D20" s="56" t="str">
        <f t="shared" ref="D20:D26" si="18">IF(B20=0,"-",C20/B20)</f>
        <v>-</v>
      </c>
      <c r="E20" s="53"/>
      <c r="F20" s="54"/>
      <c r="G20" s="56" t="str">
        <f t="shared" si="15"/>
        <v>-</v>
      </c>
      <c r="H20" s="53"/>
      <c r="I20" s="54"/>
      <c r="J20" s="56" t="str">
        <f t="shared" si="17"/>
        <v>-</v>
      </c>
    </row>
    <row r="21" spans="1:11">
      <c r="A21" s="43" t="s">
        <v>82</v>
      </c>
      <c r="B21" s="53"/>
      <c r="C21" s="54"/>
      <c r="D21" s="56" t="str">
        <f t="shared" si="18"/>
        <v>-</v>
      </c>
      <c r="E21" s="53"/>
      <c r="F21" s="54"/>
      <c r="G21" s="56" t="str">
        <f t="shared" si="15"/>
        <v>-</v>
      </c>
      <c r="H21" s="53"/>
      <c r="I21" s="54"/>
      <c r="J21" s="56" t="str">
        <f t="shared" si="17"/>
        <v>-</v>
      </c>
    </row>
    <row r="22" spans="1:11" ht="20.45">
      <c r="A22" s="43" t="s">
        <v>83</v>
      </c>
      <c r="B22" s="53"/>
      <c r="C22" s="54"/>
      <c r="D22" s="56" t="str">
        <f t="shared" si="18"/>
        <v>-</v>
      </c>
      <c r="E22" s="53"/>
      <c r="F22" s="54"/>
      <c r="G22" s="56" t="str">
        <f t="shared" si="15"/>
        <v>-</v>
      </c>
      <c r="H22" s="53"/>
      <c r="I22" s="54"/>
      <c r="J22" s="56" t="str">
        <f>IF(H22=0,"-",I22/H22)</f>
        <v>-</v>
      </c>
    </row>
    <row r="23" spans="1:11" ht="20.45">
      <c r="A23" s="48" t="s">
        <v>84</v>
      </c>
      <c r="B23" s="49">
        <f>B24+B25+B26</f>
        <v>0</v>
      </c>
      <c r="C23" s="50">
        <f>C24+C25+C26</f>
        <v>0</v>
      </c>
      <c r="D23" s="52" t="str">
        <f t="shared" si="18"/>
        <v>-</v>
      </c>
      <c r="E23" s="49">
        <f>E24+E25+E26</f>
        <v>0</v>
      </c>
      <c r="F23" s="50">
        <f>F24+F25+F26</f>
        <v>0</v>
      </c>
      <c r="G23" s="52" t="str">
        <f t="shared" si="15"/>
        <v>-</v>
      </c>
      <c r="H23" s="49">
        <f>H24+H25+H26</f>
        <v>0</v>
      </c>
      <c r="I23" s="50">
        <f>I24+I25+I26</f>
        <v>0</v>
      </c>
      <c r="J23" s="52" t="str">
        <f t="shared" ref="J23" si="19">IF(H23=0,"-",I23/H23)</f>
        <v>-</v>
      </c>
    </row>
    <row r="24" spans="1:11">
      <c r="A24" s="43" t="s">
        <v>85</v>
      </c>
      <c r="B24" s="53"/>
      <c r="C24" s="54"/>
      <c r="D24" s="56" t="str">
        <f t="shared" si="18"/>
        <v>-</v>
      </c>
      <c r="E24" s="53"/>
      <c r="F24" s="54"/>
      <c r="G24" s="56" t="str">
        <f t="shared" si="15"/>
        <v>-</v>
      </c>
      <c r="H24" s="53"/>
      <c r="I24" s="54"/>
      <c r="J24" s="56" t="str">
        <f t="shared" si="17"/>
        <v>-</v>
      </c>
    </row>
    <row r="25" spans="1:11">
      <c r="A25" s="43" t="s">
        <v>86</v>
      </c>
      <c r="B25" s="53"/>
      <c r="C25" s="54"/>
      <c r="D25" s="56" t="str">
        <f t="shared" si="18"/>
        <v>-</v>
      </c>
      <c r="E25" s="53"/>
      <c r="F25" s="54"/>
      <c r="G25" s="56" t="str">
        <f t="shared" si="15"/>
        <v>-</v>
      </c>
      <c r="H25" s="53"/>
      <c r="I25" s="54"/>
      <c r="J25" s="56" t="str">
        <f t="shared" si="17"/>
        <v>-</v>
      </c>
    </row>
    <row r="26" spans="1:11" ht="10.9" thickBot="1">
      <c r="A26" s="57" t="s">
        <v>87</v>
      </c>
      <c r="B26" s="58"/>
      <c r="C26" s="59"/>
      <c r="D26" s="61" t="str">
        <f t="shared" si="18"/>
        <v>-</v>
      </c>
      <c r="E26" s="58"/>
      <c r="F26" s="59"/>
      <c r="G26" s="61" t="str">
        <f t="shared" si="15"/>
        <v>-</v>
      </c>
      <c r="H26" s="58"/>
      <c r="I26" s="59"/>
      <c r="J26" s="61" t="str">
        <f t="shared" si="17"/>
        <v>-</v>
      </c>
    </row>
    <row r="28" spans="1:11">
      <c r="A28" s="41" t="s">
        <v>88</v>
      </c>
    </row>
    <row r="29" spans="1:11">
      <c r="A29" s="41" t="s">
        <v>89</v>
      </c>
    </row>
    <row r="30" spans="1:11">
      <c r="A30" s="41" t="s">
        <v>90</v>
      </c>
    </row>
    <row r="31" spans="1:11">
      <c r="A31" s="41" t="s">
        <v>91</v>
      </c>
    </row>
    <row r="32" spans="1:11">
      <c r="A32" s="65" t="s">
        <v>55</v>
      </c>
    </row>
    <row r="34" spans="1:1">
      <c r="A34" s="41" t="s">
        <v>92</v>
      </c>
    </row>
    <row r="35" spans="1:1">
      <c r="A35" s="41" t="s">
        <v>93</v>
      </c>
    </row>
    <row r="36" spans="1:1">
      <c r="A36" s="41" t="s">
        <v>94</v>
      </c>
    </row>
    <row r="37" spans="1:1">
      <c r="A37" s="41" t="s">
        <v>95</v>
      </c>
    </row>
    <row r="38" spans="1:1">
      <c r="A38" s="65" t="s">
        <v>54</v>
      </c>
    </row>
  </sheetData>
  <sheetProtection algorithmName="SHA-512" hashValue="Z7uydmigthCk9vBFy5JYMF37rkxyH5daIBEJp1PPD9iTXNv32oKQ7rYrz5FA2ZISjPAc7BDH0URJ0qGIkVeoKQ==" saltValue="0k0ieI2WDCZzpI5ufmR3rQ==" spinCount="100000" sheet="1" objects="1" scenarios="1"/>
  <mergeCells count="6">
    <mergeCell ref="B3:F3"/>
    <mergeCell ref="G3:K3"/>
    <mergeCell ref="L3:P3"/>
    <mergeCell ref="B17:D17"/>
    <mergeCell ref="E17:G17"/>
    <mergeCell ref="H17:J17"/>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F374-C1F3-4330-82AF-48246DEF2EFD}">
  <dimension ref="B1:N50"/>
  <sheetViews>
    <sheetView workbookViewId="0">
      <selection activeCell="H9" sqref="H9"/>
    </sheetView>
  </sheetViews>
  <sheetFormatPr defaultColWidth="11.42578125" defaultRowHeight="13.15"/>
  <cols>
    <col min="1" max="1" width="7.5703125" style="39" customWidth="1"/>
    <col min="2" max="3" width="20.5703125" style="39" customWidth="1"/>
    <col min="4" max="4" width="11.42578125" style="39"/>
    <col min="5" max="8" width="15.7109375" style="39" customWidth="1"/>
    <col min="9" max="9" width="17.85546875" style="39" customWidth="1"/>
    <col min="10" max="11" width="15.7109375" style="39" customWidth="1"/>
    <col min="12" max="16384" width="11.42578125" style="39"/>
  </cols>
  <sheetData>
    <row r="1" spans="2:11">
      <c r="B1" s="39" t="s">
        <v>63</v>
      </c>
      <c r="D1" s="40"/>
    </row>
    <row r="3" spans="2:11">
      <c r="B3" s="66" t="s">
        <v>96</v>
      </c>
      <c r="C3" s="66"/>
    </row>
    <row r="4" spans="2:11" ht="13.9" thickBot="1">
      <c r="B4" s="66" t="s">
        <v>97</v>
      </c>
      <c r="C4" s="66"/>
    </row>
    <row r="5" spans="2:11">
      <c r="B5" s="67"/>
      <c r="C5" s="143"/>
      <c r="D5" s="68"/>
      <c r="E5" s="69" t="s">
        <v>98</v>
      </c>
      <c r="F5" s="70" t="s">
        <v>99</v>
      </c>
      <c r="G5" s="69" t="s">
        <v>100</v>
      </c>
      <c r="H5" s="70" t="s">
        <v>101</v>
      </c>
      <c r="I5" s="69" t="s">
        <v>102</v>
      </c>
      <c r="J5" s="70" t="s">
        <v>103</v>
      </c>
      <c r="K5" s="71" t="s">
        <v>104</v>
      </c>
    </row>
    <row r="6" spans="2:11" ht="26.45">
      <c r="B6" s="72"/>
      <c r="C6" s="144"/>
      <c r="D6" s="142" t="s">
        <v>105</v>
      </c>
      <c r="E6" s="227" t="s">
        <v>106</v>
      </c>
      <c r="F6" s="228"/>
      <c r="G6" s="227" t="s">
        <v>107</v>
      </c>
      <c r="H6" s="228"/>
      <c r="I6" s="227" t="s">
        <v>108</v>
      </c>
      <c r="J6" s="228"/>
      <c r="K6" s="150" t="s">
        <v>109</v>
      </c>
    </row>
    <row r="7" spans="2:11" ht="53.45" thickBot="1">
      <c r="B7" s="73"/>
      <c r="C7" s="145"/>
      <c r="D7" s="74"/>
      <c r="E7" s="151" t="s">
        <v>110</v>
      </c>
      <c r="F7" s="152" t="s">
        <v>111</v>
      </c>
      <c r="G7" s="151" t="s">
        <v>112</v>
      </c>
      <c r="H7" s="152" t="s">
        <v>113</v>
      </c>
      <c r="I7" s="151" t="s">
        <v>114</v>
      </c>
      <c r="J7" s="152" t="s">
        <v>115</v>
      </c>
      <c r="K7" s="75" t="s">
        <v>116</v>
      </c>
    </row>
    <row r="8" spans="2:11" ht="53.45" thickBot="1">
      <c r="B8" s="76" t="s">
        <v>117</v>
      </c>
      <c r="C8" s="76" t="s">
        <v>118</v>
      </c>
      <c r="D8" s="77" t="s">
        <v>119</v>
      </c>
      <c r="E8" s="78"/>
      <c r="F8" s="79"/>
      <c r="G8" s="78"/>
      <c r="H8" s="79"/>
      <c r="I8" s="78"/>
      <c r="J8" s="79"/>
      <c r="K8" s="80">
        <f>F8+H8+J8</f>
        <v>0</v>
      </c>
    </row>
    <row r="9" spans="2:11" ht="66">
      <c r="B9" s="81" t="s">
        <v>120</v>
      </c>
      <c r="C9" s="81" t="s">
        <v>121</v>
      </c>
      <c r="D9" s="82" t="s">
        <v>122</v>
      </c>
      <c r="E9" s="83">
        <f>SUM(E10:E14)</f>
        <v>0</v>
      </c>
      <c r="F9" s="84">
        <f t="shared" ref="F9:J9" si="0">SUM(F10:F14)</f>
        <v>0</v>
      </c>
      <c r="G9" s="83">
        <f t="shared" si="0"/>
        <v>0</v>
      </c>
      <c r="H9" s="84">
        <f t="shared" si="0"/>
        <v>0</v>
      </c>
      <c r="I9" s="83">
        <f t="shared" si="0"/>
        <v>0</v>
      </c>
      <c r="J9" s="84">
        <f t="shared" si="0"/>
        <v>0</v>
      </c>
      <c r="K9" s="85">
        <f>F9+H9+J9</f>
        <v>0</v>
      </c>
    </row>
    <row r="10" spans="2:11" ht="26.45">
      <c r="B10" s="86" t="s">
        <v>123</v>
      </c>
      <c r="C10" s="86" t="s">
        <v>124</v>
      </c>
      <c r="D10" s="87" t="s">
        <v>125</v>
      </c>
      <c r="E10" s="88"/>
      <c r="F10" s="89"/>
      <c r="G10" s="88"/>
      <c r="H10" s="89"/>
      <c r="I10" s="88"/>
      <c r="J10" s="89"/>
      <c r="K10" s="90">
        <f t="shared" ref="K10:K33" si="1">F10+H10+J10</f>
        <v>0</v>
      </c>
    </row>
    <row r="11" spans="2:11" ht="26.45">
      <c r="B11" s="86" t="s">
        <v>126</v>
      </c>
      <c r="C11" s="86" t="s">
        <v>127</v>
      </c>
      <c r="D11" s="87" t="s">
        <v>128</v>
      </c>
      <c r="E11" s="88"/>
      <c r="F11" s="89"/>
      <c r="G11" s="88"/>
      <c r="H11" s="89"/>
      <c r="I11" s="88"/>
      <c r="J11" s="89"/>
      <c r="K11" s="90">
        <f t="shared" si="1"/>
        <v>0</v>
      </c>
    </row>
    <row r="12" spans="2:11" ht="26.45">
      <c r="B12" s="86" t="s">
        <v>129</v>
      </c>
      <c r="C12" s="86" t="s">
        <v>130</v>
      </c>
      <c r="D12" s="87" t="s">
        <v>131</v>
      </c>
      <c r="E12" s="88"/>
      <c r="F12" s="89"/>
      <c r="G12" s="88"/>
      <c r="H12" s="89"/>
      <c r="I12" s="88"/>
      <c r="J12" s="89"/>
      <c r="K12" s="90">
        <f t="shared" si="1"/>
        <v>0</v>
      </c>
    </row>
    <row r="13" spans="2:11" ht="26.45">
      <c r="B13" s="86" t="s">
        <v>132</v>
      </c>
      <c r="C13" s="86" t="s">
        <v>133</v>
      </c>
      <c r="D13" s="87" t="s">
        <v>134</v>
      </c>
      <c r="E13" s="88"/>
      <c r="F13" s="89"/>
      <c r="G13" s="88"/>
      <c r="H13" s="89"/>
      <c r="I13" s="88"/>
      <c r="J13" s="89"/>
      <c r="K13" s="90">
        <f t="shared" si="1"/>
        <v>0</v>
      </c>
    </row>
    <row r="14" spans="2:11" ht="13.9" thickBot="1">
      <c r="B14" s="91" t="s">
        <v>135</v>
      </c>
      <c r="C14" s="91" t="s">
        <v>136</v>
      </c>
      <c r="D14" s="92" t="s">
        <v>137</v>
      </c>
      <c r="E14" s="93"/>
      <c r="F14" s="94"/>
      <c r="G14" s="93"/>
      <c r="H14" s="94"/>
      <c r="I14" s="93"/>
      <c r="J14" s="94"/>
      <c r="K14" s="95">
        <f t="shared" si="1"/>
        <v>0</v>
      </c>
    </row>
    <row r="15" spans="2:11" ht="92.45">
      <c r="B15" s="81" t="s">
        <v>138</v>
      </c>
      <c r="C15" s="81" t="s">
        <v>139</v>
      </c>
      <c r="D15" s="82" t="s">
        <v>140</v>
      </c>
      <c r="E15" s="83">
        <f>SUM(E16:E18)</f>
        <v>0</v>
      </c>
      <c r="F15" s="84">
        <f t="shared" ref="F15:J15" si="2">SUM(F16:F18)</f>
        <v>0</v>
      </c>
      <c r="G15" s="83">
        <f t="shared" si="2"/>
        <v>0</v>
      </c>
      <c r="H15" s="84">
        <f t="shared" si="2"/>
        <v>0</v>
      </c>
      <c r="I15" s="83">
        <f t="shared" si="2"/>
        <v>0</v>
      </c>
      <c r="J15" s="84">
        <f t="shared" si="2"/>
        <v>0</v>
      </c>
      <c r="K15" s="85">
        <f t="shared" si="1"/>
        <v>0</v>
      </c>
    </row>
    <row r="16" spans="2:11" ht="26.45">
      <c r="B16" s="86" t="s">
        <v>141</v>
      </c>
      <c r="C16" s="86" t="s">
        <v>142</v>
      </c>
      <c r="D16" s="87" t="s">
        <v>143</v>
      </c>
      <c r="E16" s="88"/>
      <c r="F16" s="89"/>
      <c r="G16" s="88"/>
      <c r="H16" s="89"/>
      <c r="I16" s="88"/>
      <c r="J16" s="89"/>
      <c r="K16" s="90">
        <f t="shared" si="1"/>
        <v>0</v>
      </c>
    </row>
    <row r="17" spans="2:11" ht="52.9">
      <c r="B17" s="86" t="s">
        <v>144</v>
      </c>
      <c r="C17" s="86" t="s">
        <v>145</v>
      </c>
      <c r="D17" s="87" t="s">
        <v>146</v>
      </c>
      <c r="E17" s="88"/>
      <c r="F17" s="89"/>
      <c r="G17" s="88"/>
      <c r="H17" s="89"/>
      <c r="I17" s="88"/>
      <c r="J17" s="89"/>
      <c r="K17" s="90">
        <f t="shared" si="1"/>
        <v>0</v>
      </c>
    </row>
    <row r="18" spans="2:11" ht="27" thickBot="1">
      <c r="B18" s="91" t="s">
        <v>147</v>
      </c>
      <c r="C18" s="91" t="s">
        <v>148</v>
      </c>
      <c r="D18" s="92" t="s">
        <v>149</v>
      </c>
      <c r="E18" s="93"/>
      <c r="F18" s="94"/>
      <c r="G18" s="93"/>
      <c r="H18" s="94"/>
      <c r="I18" s="93"/>
      <c r="J18" s="94"/>
      <c r="K18" s="95">
        <f t="shared" si="1"/>
        <v>0</v>
      </c>
    </row>
    <row r="19" spans="2:11" ht="26.45">
      <c r="B19" s="81" t="s">
        <v>150</v>
      </c>
      <c r="C19" s="81" t="s">
        <v>151</v>
      </c>
      <c r="D19" s="82" t="s">
        <v>152</v>
      </c>
      <c r="E19" s="83">
        <f>SUM(E20:E21)</f>
        <v>0</v>
      </c>
      <c r="F19" s="84">
        <f t="shared" ref="F19:J19" si="3">SUM(F20:F21)</f>
        <v>0</v>
      </c>
      <c r="G19" s="83">
        <f t="shared" si="3"/>
        <v>0</v>
      </c>
      <c r="H19" s="84">
        <f t="shared" si="3"/>
        <v>0</v>
      </c>
      <c r="I19" s="83">
        <f t="shared" si="3"/>
        <v>0</v>
      </c>
      <c r="J19" s="84">
        <f t="shared" si="3"/>
        <v>0</v>
      </c>
      <c r="K19" s="85">
        <f t="shared" si="1"/>
        <v>0</v>
      </c>
    </row>
    <row r="20" spans="2:11">
      <c r="B20" s="86" t="s">
        <v>153</v>
      </c>
      <c r="C20" s="86" t="s">
        <v>154</v>
      </c>
      <c r="D20" s="87" t="s">
        <v>155</v>
      </c>
      <c r="E20" s="88"/>
      <c r="F20" s="89"/>
      <c r="G20" s="88"/>
      <c r="H20" s="89"/>
      <c r="I20" s="88"/>
      <c r="J20" s="89"/>
      <c r="K20" s="90">
        <f t="shared" si="1"/>
        <v>0</v>
      </c>
    </row>
    <row r="21" spans="2:11" ht="40.15" thickBot="1">
      <c r="B21" s="91" t="s">
        <v>156</v>
      </c>
      <c r="C21" s="91" t="s">
        <v>157</v>
      </c>
      <c r="D21" s="92" t="s">
        <v>158</v>
      </c>
      <c r="E21" s="93"/>
      <c r="F21" s="94"/>
      <c r="G21" s="93"/>
      <c r="H21" s="94"/>
      <c r="I21" s="93"/>
      <c r="J21" s="94"/>
      <c r="K21" s="95">
        <f t="shared" si="1"/>
        <v>0</v>
      </c>
    </row>
    <row r="22" spans="2:11" ht="39.6">
      <c r="B22" s="81" t="s">
        <v>159</v>
      </c>
      <c r="C22" s="81" t="s">
        <v>160</v>
      </c>
      <c r="D22" s="82" t="s">
        <v>161</v>
      </c>
      <c r="E22" s="83">
        <f>SUM(E23:E28)</f>
        <v>0</v>
      </c>
      <c r="F22" s="84">
        <f t="shared" ref="F22:J22" si="4">SUM(F23:F28)</f>
        <v>0</v>
      </c>
      <c r="G22" s="83">
        <f t="shared" si="4"/>
        <v>0</v>
      </c>
      <c r="H22" s="84">
        <f t="shared" si="4"/>
        <v>0</v>
      </c>
      <c r="I22" s="83">
        <f t="shared" si="4"/>
        <v>0</v>
      </c>
      <c r="J22" s="84">
        <f t="shared" si="4"/>
        <v>0</v>
      </c>
      <c r="K22" s="85">
        <f t="shared" si="1"/>
        <v>0</v>
      </c>
    </row>
    <row r="23" spans="2:11">
      <c r="B23" s="86" t="s">
        <v>162</v>
      </c>
      <c r="C23" s="86" t="s">
        <v>163</v>
      </c>
      <c r="D23" s="87" t="s">
        <v>164</v>
      </c>
      <c r="E23" s="88"/>
      <c r="F23" s="89"/>
      <c r="G23" s="88"/>
      <c r="H23" s="89"/>
      <c r="I23" s="88"/>
      <c r="J23" s="89"/>
      <c r="K23" s="90">
        <f t="shared" si="1"/>
        <v>0</v>
      </c>
    </row>
    <row r="24" spans="2:11">
      <c r="B24" s="86" t="s">
        <v>165</v>
      </c>
      <c r="C24" s="86" t="s">
        <v>166</v>
      </c>
      <c r="D24" s="87" t="s">
        <v>167</v>
      </c>
      <c r="E24" s="88"/>
      <c r="F24" s="89"/>
      <c r="G24" s="88"/>
      <c r="H24" s="89"/>
      <c r="I24" s="88"/>
      <c r="J24" s="89"/>
      <c r="K24" s="90">
        <f t="shared" si="1"/>
        <v>0</v>
      </c>
    </row>
    <row r="25" spans="2:11" ht="26.45">
      <c r="B25" s="86" t="s">
        <v>168</v>
      </c>
      <c r="C25" s="86" t="s">
        <v>169</v>
      </c>
      <c r="D25" s="87" t="s">
        <v>170</v>
      </c>
      <c r="E25" s="88"/>
      <c r="F25" s="89"/>
      <c r="G25" s="88"/>
      <c r="H25" s="89"/>
      <c r="I25" s="88"/>
      <c r="J25" s="89"/>
      <c r="K25" s="90">
        <f t="shared" si="1"/>
        <v>0</v>
      </c>
    </row>
    <row r="26" spans="2:11">
      <c r="B26" s="96" t="s">
        <v>171</v>
      </c>
      <c r="C26" s="96" t="s">
        <v>172</v>
      </c>
      <c r="D26" s="87" t="s">
        <v>173</v>
      </c>
      <c r="E26" s="88"/>
      <c r="F26" s="89"/>
      <c r="G26" s="88"/>
      <c r="H26" s="89"/>
      <c r="I26" s="88"/>
      <c r="J26" s="89"/>
      <c r="K26" s="90">
        <f t="shared" si="1"/>
        <v>0</v>
      </c>
    </row>
    <row r="27" spans="2:11">
      <c r="B27" s="96" t="s">
        <v>174</v>
      </c>
      <c r="C27" s="96" t="s">
        <v>175</v>
      </c>
      <c r="D27" s="87" t="s">
        <v>176</v>
      </c>
      <c r="E27" s="88"/>
      <c r="F27" s="89"/>
      <c r="G27" s="88"/>
      <c r="H27" s="89"/>
      <c r="I27" s="88"/>
      <c r="J27" s="89"/>
      <c r="K27" s="90">
        <f t="shared" si="1"/>
        <v>0</v>
      </c>
    </row>
    <row r="28" spans="2:11" ht="13.9" thickBot="1">
      <c r="B28" s="97" t="s">
        <v>177</v>
      </c>
      <c r="C28" s="97" t="s">
        <v>178</v>
      </c>
      <c r="D28" s="92" t="s">
        <v>179</v>
      </c>
      <c r="E28" s="93"/>
      <c r="F28" s="94"/>
      <c r="G28" s="93"/>
      <c r="H28" s="94"/>
      <c r="I28" s="93"/>
      <c r="J28" s="94"/>
      <c r="K28" s="95">
        <f t="shared" si="1"/>
        <v>0</v>
      </c>
    </row>
    <row r="29" spans="2:11">
      <c r="B29" s="83" t="s">
        <v>180</v>
      </c>
      <c r="C29" s="148" t="s">
        <v>181</v>
      </c>
      <c r="D29" s="84"/>
      <c r="E29" s="83">
        <f>SUM(E30:E32)</f>
        <v>0</v>
      </c>
      <c r="F29" s="84">
        <f t="shared" ref="F29:J29" si="5">SUM(F30:F32)</f>
        <v>0</v>
      </c>
      <c r="G29" s="83">
        <f t="shared" si="5"/>
        <v>0</v>
      </c>
      <c r="H29" s="84">
        <f t="shared" si="5"/>
        <v>0</v>
      </c>
      <c r="I29" s="83">
        <f t="shared" si="5"/>
        <v>0</v>
      </c>
      <c r="J29" s="84">
        <f t="shared" si="5"/>
        <v>0</v>
      </c>
      <c r="K29" s="85">
        <f t="shared" si="1"/>
        <v>0</v>
      </c>
    </row>
    <row r="30" spans="2:11">
      <c r="B30" s="96"/>
      <c r="C30" s="146"/>
      <c r="D30" s="87"/>
      <c r="E30" s="88"/>
      <c r="F30" s="89"/>
      <c r="G30" s="88"/>
      <c r="H30" s="89"/>
      <c r="I30" s="88"/>
      <c r="J30" s="89"/>
      <c r="K30" s="90">
        <f t="shared" si="1"/>
        <v>0</v>
      </c>
    </row>
    <row r="31" spans="2:11">
      <c r="B31" s="96"/>
      <c r="C31" s="146"/>
      <c r="D31" s="98"/>
      <c r="E31" s="88"/>
      <c r="F31" s="89"/>
      <c r="G31" s="88"/>
      <c r="H31" s="89"/>
      <c r="I31" s="88"/>
      <c r="J31" s="89"/>
      <c r="K31" s="90">
        <f t="shared" si="1"/>
        <v>0</v>
      </c>
    </row>
    <row r="32" spans="2:11" ht="13.9" thickBot="1">
      <c r="B32" s="97"/>
      <c r="C32" s="147"/>
      <c r="D32" s="99"/>
      <c r="E32" s="93"/>
      <c r="F32" s="94"/>
      <c r="G32" s="93"/>
      <c r="H32" s="94"/>
      <c r="I32" s="93"/>
      <c r="J32" s="94"/>
      <c r="K32" s="95">
        <f t="shared" si="1"/>
        <v>0</v>
      </c>
    </row>
    <row r="33" spans="2:14" ht="13.9" thickBot="1">
      <c r="B33" s="100" t="s">
        <v>182</v>
      </c>
      <c r="C33" s="149" t="s">
        <v>183</v>
      </c>
      <c r="D33" s="101"/>
      <c r="E33" s="100">
        <f>E8+E9+E15+E19+E22+E29</f>
        <v>0</v>
      </c>
      <c r="F33" s="102">
        <f t="shared" ref="F33:J33" si="6">F8+F9+F15+F19+F22+F29</f>
        <v>0</v>
      </c>
      <c r="G33" s="100">
        <f t="shared" si="6"/>
        <v>0</v>
      </c>
      <c r="H33" s="102">
        <f t="shared" si="6"/>
        <v>0</v>
      </c>
      <c r="I33" s="100">
        <f t="shared" si="6"/>
        <v>0</v>
      </c>
      <c r="J33" s="102">
        <f t="shared" si="6"/>
        <v>0</v>
      </c>
      <c r="K33" s="103">
        <f t="shared" si="1"/>
        <v>0</v>
      </c>
    </row>
    <row r="36" spans="2:14">
      <c r="B36" s="41" t="s">
        <v>184</v>
      </c>
      <c r="C36" s="41"/>
      <c r="D36" s="41"/>
      <c r="E36" s="41"/>
      <c r="F36" s="41"/>
      <c r="G36" s="41"/>
      <c r="H36" s="41"/>
      <c r="I36" s="41"/>
      <c r="J36" s="41"/>
      <c r="K36" s="41"/>
      <c r="L36" s="41"/>
      <c r="M36" s="41"/>
      <c r="N36" s="41"/>
    </row>
    <row r="37" spans="2:14">
      <c r="B37" s="41" t="s">
        <v>185</v>
      </c>
      <c r="C37" s="41"/>
      <c r="D37" s="41"/>
      <c r="E37" s="41"/>
      <c r="F37" s="41"/>
      <c r="G37" s="41"/>
      <c r="H37" s="41"/>
      <c r="I37" s="41"/>
      <c r="J37" s="41"/>
      <c r="K37" s="41"/>
      <c r="L37" s="41"/>
      <c r="M37" s="41"/>
      <c r="N37" s="41"/>
    </row>
    <row r="38" spans="2:14">
      <c r="B38" s="41" t="s">
        <v>186</v>
      </c>
      <c r="C38" s="41"/>
      <c r="D38" s="41"/>
      <c r="E38" s="41"/>
      <c r="F38" s="41"/>
      <c r="G38" s="41"/>
      <c r="H38" s="41"/>
      <c r="I38" s="41"/>
      <c r="J38" s="41"/>
      <c r="K38" s="41"/>
      <c r="L38" s="41"/>
      <c r="M38" s="41"/>
      <c r="N38" s="41"/>
    </row>
    <row r="39" spans="2:14">
      <c r="B39" s="41" t="s">
        <v>187</v>
      </c>
      <c r="C39" s="41"/>
      <c r="D39" s="41"/>
      <c r="E39" s="41"/>
      <c r="F39" s="41"/>
      <c r="G39" s="41"/>
      <c r="H39" s="41"/>
      <c r="I39" s="41"/>
      <c r="J39" s="41"/>
      <c r="K39" s="41"/>
      <c r="L39" s="41"/>
      <c r="M39" s="41"/>
      <c r="N39" s="41"/>
    </row>
    <row r="40" spans="2:14">
      <c r="B40" s="41" t="s">
        <v>188</v>
      </c>
      <c r="C40" s="41"/>
      <c r="D40" s="41"/>
      <c r="E40" s="41"/>
      <c r="F40" s="41"/>
      <c r="G40" s="41"/>
      <c r="H40" s="41"/>
      <c r="I40" s="41"/>
      <c r="J40" s="41"/>
      <c r="K40" s="41"/>
      <c r="L40" s="41"/>
      <c r="M40" s="41"/>
      <c r="N40" s="41"/>
    </row>
    <row r="41" spans="2:14">
      <c r="B41" s="41" t="s">
        <v>189</v>
      </c>
      <c r="C41" s="41"/>
      <c r="D41" s="41"/>
      <c r="E41" s="41"/>
      <c r="F41" s="41"/>
      <c r="G41" s="41"/>
      <c r="H41" s="41"/>
      <c r="I41" s="41"/>
      <c r="J41" s="41"/>
      <c r="K41" s="41"/>
      <c r="L41" s="41"/>
      <c r="M41" s="41"/>
      <c r="N41" s="41"/>
    </row>
    <row r="42" spans="2:14">
      <c r="B42" s="41" t="s">
        <v>190</v>
      </c>
      <c r="C42" s="41"/>
      <c r="D42" s="41"/>
      <c r="E42" s="41"/>
      <c r="F42" s="41"/>
      <c r="G42" s="41"/>
      <c r="H42" s="41"/>
      <c r="I42" s="41"/>
      <c r="J42" s="41"/>
      <c r="K42" s="41"/>
      <c r="L42" s="41"/>
      <c r="M42" s="41"/>
      <c r="N42" s="41"/>
    </row>
    <row r="44" spans="2:14">
      <c r="B44" s="41" t="s">
        <v>191</v>
      </c>
    </row>
    <row r="45" spans="2:14">
      <c r="B45" s="41" t="s">
        <v>192</v>
      </c>
    </row>
    <row r="46" spans="2:14">
      <c r="B46" s="41" t="s">
        <v>193</v>
      </c>
    </row>
    <row r="47" spans="2:14">
      <c r="B47" s="41" t="s">
        <v>194</v>
      </c>
    </row>
    <row r="48" spans="2:14">
      <c r="B48" s="41" t="s">
        <v>195</v>
      </c>
    </row>
    <row r="49" spans="2:2">
      <c r="B49" s="41" t="s">
        <v>196</v>
      </c>
    </row>
    <row r="50" spans="2:2">
      <c r="B50" s="41" t="s">
        <v>197</v>
      </c>
    </row>
  </sheetData>
  <sheetProtection algorithmName="SHA-512" hashValue="ozJ7kv88QQjNq0vHbZRKbfp5PhzSxkkmtU9TpF5X/KnBdg+XFecbKqFCZ/sOQICbNq54lqzN0dNxyyAP2b6Q+Q==" saltValue="um2Q90IKagmwFql1s+kEDw==" spinCount="100000" sheet="1" objects="1" scenarios="1"/>
  <mergeCells count="3">
    <mergeCell ref="E6:F6"/>
    <mergeCell ref="G6:H6"/>
    <mergeCell ref="I6:J6"/>
  </mergeCells>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4597-021C-4406-BC52-A6559DA10068}">
  <dimension ref="B1:D46"/>
  <sheetViews>
    <sheetView workbookViewId="0">
      <selection activeCell="C11" sqref="C11"/>
    </sheetView>
  </sheetViews>
  <sheetFormatPr defaultColWidth="11.5703125" defaultRowHeight="13.15"/>
  <cols>
    <col min="1" max="1" width="11.5703125" style="39"/>
    <col min="2" max="2" width="30.7109375" style="39" customWidth="1"/>
    <col min="3" max="4" width="20.7109375" style="39" customWidth="1"/>
    <col min="5" max="16384" width="11.5703125" style="39"/>
  </cols>
  <sheetData>
    <row r="1" spans="2:4">
      <c r="B1" s="66" t="s">
        <v>63</v>
      </c>
    </row>
    <row r="2" spans="2:4">
      <c r="B2" s="66"/>
    </row>
    <row r="3" spans="2:4">
      <c r="B3" s="66" t="s">
        <v>198</v>
      </c>
    </row>
    <row r="4" spans="2:4" ht="13.9" thickBot="1">
      <c r="B4" s="66" t="s">
        <v>199</v>
      </c>
    </row>
    <row r="5" spans="2:4" ht="27" thickBot="1">
      <c r="B5" s="153" t="s">
        <v>200</v>
      </c>
      <c r="C5" s="154" t="s">
        <v>201</v>
      </c>
      <c r="D5" s="155" t="s">
        <v>202</v>
      </c>
    </row>
    <row r="6" spans="2:4" ht="26.45">
      <c r="B6" s="156" t="s">
        <v>203</v>
      </c>
      <c r="C6" s="104"/>
      <c r="D6" s="84">
        <f>SUM(D7:D9)</f>
        <v>0</v>
      </c>
    </row>
    <row r="7" spans="2:4" ht="26.45">
      <c r="B7" s="105">
        <v>60</v>
      </c>
      <c r="C7" s="157" t="s">
        <v>204</v>
      </c>
      <c r="D7" s="89"/>
    </row>
    <row r="8" spans="2:4" ht="26.45">
      <c r="B8" s="105" t="s">
        <v>205</v>
      </c>
      <c r="C8" s="157" t="s">
        <v>206</v>
      </c>
      <c r="D8" s="89"/>
    </row>
    <row r="9" spans="2:4" ht="27" thickBot="1">
      <c r="B9" s="105" t="s">
        <v>207</v>
      </c>
      <c r="C9" s="157" t="s">
        <v>208</v>
      </c>
      <c r="D9" s="89"/>
    </row>
    <row r="10" spans="2:4" ht="26.45">
      <c r="B10" s="158" t="s">
        <v>209</v>
      </c>
      <c r="C10" s="107"/>
      <c r="D10" s="84">
        <f>SUM(D11:D14)</f>
        <v>0</v>
      </c>
    </row>
    <row r="11" spans="2:4" ht="26.45">
      <c r="B11" s="105" t="s">
        <v>210</v>
      </c>
      <c r="C11" s="157" t="s">
        <v>211</v>
      </c>
      <c r="D11" s="89"/>
    </row>
    <row r="12" spans="2:4" ht="26.45">
      <c r="B12" s="105" t="s">
        <v>212</v>
      </c>
      <c r="C12" s="157" t="s">
        <v>213</v>
      </c>
      <c r="D12" s="89"/>
    </row>
    <row r="13" spans="2:4" ht="26.45">
      <c r="B13" s="105" t="s">
        <v>214</v>
      </c>
      <c r="C13" s="157" t="s">
        <v>215</v>
      </c>
      <c r="D13" s="89"/>
    </row>
    <row r="14" spans="2:4" ht="27" thickBot="1">
      <c r="B14" s="105" t="s">
        <v>216</v>
      </c>
      <c r="C14" s="157" t="s">
        <v>217</v>
      </c>
      <c r="D14" s="89"/>
    </row>
    <row r="15" spans="2:4" ht="27" thickBot="1">
      <c r="B15" s="159" t="s">
        <v>218</v>
      </c>
      <c r="C15" s="108" t="s">
        <v>98</v>
      </c>
      <c r="D15" s="109">
        <f>D6-D10</f>
        <v>0</v>
      </c>
    </row>
    <row r="16" spans="2:4" ht="27" thickBot="1">
      <c r="B16" s="160" t="s">
        <v>219</v>
      </c>
      <c r="C16" s="110">
        <v>2024</v>
      </c>
      <c r="D16" s="111" t="s">
        <v>220</v>
      </c>
    </row>
    <row r="17" spans="2:4" ht="26.45">
      <c r="B17" s="161" t="s">
        <v>203</v>
      </c>
      <c r="C17" s="112"/>
      <c r="D17" s="113">
        <f>SUM(D18:D19)</f>
        <v>0</v>
      </c>
    </row>
    <row r="18" spans="2:4" ht="26.45">
      <c r="B18" s="105" t="s">
        <v>221</v>
      </c>
      <c r="C18" s="157" t="s">
        <v>222</v>
      </c>
      <c r="D18" s="89"/>
    </row>
    <row r="19" spans="2:4" ht="26.45">
      <c r="B19" s="105" t="s">
        <v>223</v>
      </c>
      <c r="C19" s="157" t="s">
        <v>224</v>
      </c>
      <c r="D19" s="89"/>
    </row>
    <row r="20" spans="2:4" ht="26.45">
      <c r="B20" s="162" t="s">
        <v>209</v>
      </c>
      <c r="C20" s="106"/>
      <c r="D20" s="98">
        <f>SUM(D21:D22)</f>
        <v>0</v>
      </c>
    </row>
    <row r="21" spans="2:4" ht="26.45">
      <c r="B21" s="105" t="s">
        <v>225</v>
      </c>
      <c r="C21" s="157" t="s">
        <v>226</v>
      </c>
      <c r="D21" s="89"/>
    </row>
    <row r="22" spans="2:4" ht="27" thickBot="1">
      <c r="B22" s="163" t="s">
        <v>227</v>
      </c>
      <c r="C22" s="114" t="s">
        <v>228</v>
      </c>
      <c r="D22" s="89"/>
    </row>
    <row r="23" spans="2:4" ht="27" thickBot="1">
      <c r="B23" s="164" t="s">
        <v>229</v>
      </c>
      <c r="C23" s="165" t="s">
        <v>99</v>
      </c>
      <c r="D23" s="166">
        <f>D17-D20</f>
        <v>0</v>
      </c>
    </row>
    <row r="24" spans="2:4" ht="27" thickBot="1">
      <c r="B24" s="167" t="s">
        <v>230</v>
      </c>
      <c r="C24" s="168" t="s">
        <v>231</v>
      </c>
      <c r="D24" s="102">
        <f>D15+D23</f>
        <v>0</v>
      </c>
    </row>
    <row r="27" spans="2:4">
      <c r="B27" s="66" t="s">
        <v>232</v>
      </c>
    </row>
    <row r="28" spans="2:4">
      <c r="B28" s="39" t="s">
        <v>233</v>
      </c>
    </row>
    <row r="29" spans="2:4">
      <c r="B29" s="39" t="s">
        <v>234</v>
      </c>
    </row>
    <row r="31" spans="2:4">
      <c r="B31" s="66" t="s">
        <v>235</v>
      </c>
    </row>
    <row r="32" spans="2:4">
      <c r="B32" s="39" t="s">
        <v>236</v>
      </c>
    </row>
    <row r="33" spans="2:2">
      <c r="B33" s="39" t="s">
        <v>237</v>
      </c>
    </row>
    <row r="34" spans="2:2">
      <c r="B34" s="39" t="s">
        <v>238</v>
      </c>
    </row>
    <row r="36" spans="2:2">
      <c r="B36" s="66" t="s">
        <v>239</v>
      </c>
    </row>
    <row r="37" spans="2:2">
      <c r="B37" s="39" t="s">
        <v>240</v>
      </c>
    </row>
    <row r="38" spans="2:2">
      <c r="B38" s="39" t="s">
        <v>241</v>
      </c>
    </row>
    <row r="40" spans="2:2">
      <c r="B40" s="66" t="s">
        <v>242</v>
      </c>
    </row>
    <row r="41" spans="2:2">
      <c r="B41" s="39" t="s">
        <v>243</v>
      </c>
    </row>
    <row r="42" spans="2:2">
      <c r="B42" s="39" t="s">
        <v>244</v>
      </c>
    </row>
    <row r="43" spans="2:2">
      <c r="B43" s="39" t="s">
        <v>245</v>
      </c>
    </row>
    <row r="45" spans="2:2">
      <c r="B45" s="115" t="s">
        <v>55</v>
      </c>
    </row>
    <row r="46" spans="2:2">
      <c r="B46" s="115" t="s">
        <v>54</v>
      </c>
    </row>
  </sheetData>
  <sheetProtection algorithmName="SHA-512" hashValue="rbiyI272jpjtAVJreU3ms5LFVuzMYmK3PSzWpsvb3+9xZknhlT6FfDK8ojqhntMCqf9XB9Db6NhE30crf6AC/g==" saltValue="IsE7Nf+IKsvxQEyMkhrhLQ==" spinCount="100000" sheet="1" objects="1" scenarios="1"/>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53D4-0E17-41B6-835F-09E5E53D6234}">
  <dimension ref="A1:G52"/>
  <sheetViews>
    <sheetView topLeftCell="A3" workbookViewId="0">
      <selection activeCell="D7" sqref="D7"/>
    </sheetView>
  </sheetViews>
  <sheetFormatPr defaultRowHeight="14.45"/>
  <cols>
    <col min="1" max="1" width="22.140625" bestFit="1" customWidth="1"/>
    <col min="2" max="2" width="44.140625" customWidth="1"/>
    <col min="3" max="3" width="20.7109375" customWidth="1"/>
    <col min="4" max="4" width="20.28515625" customWidth="1"/>
    <col min="5" max="5" width="23" customWidth="1"/>
    <col min="6" max="6" width="24.42578125" customWidth="1"/>
    <col min="7" max="7" width="48.85546875" customWidth="1"/>
  </cols>
  <sheetData>
    <row r="1" spans="1:7" ht="15" thickBot="1">
      <c r="A1" t="s">
        <v>246</v>
      </c>
    </row>
    <row r="2" spans="1:7" ht="41.25" customHeight="1" thickBot="1">
      <c r="A2" s="231" t="s">
        <v>247</v>
      </c>
      <c r="B2" s="232"/>
      <c r="C2" s="232"/>
      <c r="D2" s="232"/>
      <c r="E2" s="232"/>
      <c r="F2" s="232"/>
      <c r="G2" s="233"/>
    </row>
    <row r="3" spans="1:7" ht="15" thickBot="1"/>
    <row r="4" spans="1:7" ht="70.5" customHeight="1" thickBot="1">
      <c r="A4" s="117" t="s">
        <v>248</v>
      </c>
      <c r="B4" s="118" t="s">
        <v>249</v>
      </c>
      <c r="C4" s="119" t="s">
        <v>250</v>
      </c>
      <c r="D4" s="120" t="s">
        <v>251</v>
      </c>
      <c r="E4" s="119" t="s">
        <v>252</v>
      </c>
      <c r="F4" s="121" t="s">
        <v>253</v>
      </c>
      <c r="G4" s="122" t="s">
        <v>254</v>
      </c>
    </row>
    <row r="5" spans="1:7" ht="36" customHeight="1" thickBot="1">
      <c r="A5" s="234" t="s">
        <v>255</v>
      </c>
      <c r="B5" s="234"/>
      <c r="C5" s="123"/>
      <c r="D5" s="123"/>
      <c r="E5" s="123"/>
      <c r="F5" s="123"/>
      <c r="G5" s="123"/>
    </row>
    <row r="6" spans="1:7" ht="47.25" customHeight="1" thickBot="1">
      <c r="A6" s="124" t="s">
        <v>256</v>
      </c>
      <c r="B6" s="125" t="s">
        <v>257</v>
      </c>
      <c r="C6" s="169"/>
      <c r="D6" s="170"/>
      <c r="E6" s="170"/>
      <c r="F6" s="126">
        <f>D6+E6-C6</f>
        <v>0</v>
      </c>
      <c r="G6" s="173"/>
    </row>
    <row r="7" spans="1:7" ht="47.25" customHeight="1" thickBot="1">
      <c r="A7" s="127" t="s">
        <v>258</v>
      </c>
      <c r="B7" s="128" t="s">
        <v>259</v>
      </c>
      <c r="C7" s="171"/>
      <c r="D7" s="172"/>
      <c r="E7" s="172"/>
      <c r="F7" s="129">
        <f t="shared" ref="F7:F11" si="0">D7+E7-C7</f>
        <v>0</v>
      </c>
      <c r="G7" s="174"/>
    </row>
    <row r="8" spans="1:7" ht="47.25" customHeight="1" thickBot="1">
      <c r="A8" s="127" t="s">
        <v>260</v>
      </c>
      <c r="B8" s="128" t="s">
        <v>261</v>
      </c>
      <c r="C8" s="171"/>
      <c r="D8" s="172"/>
      <c r="E8" s="172"/>
      <c r="F8" s="129">
        <f t="shared" si="0"/>
        <v>0</v>
      </c>
      <c r="G8" s="174"/>
    </row>
    <row r="9" spans="1:7" ht="64.5" customHeight="1" thickBot="1">
      <c r="A9" s="127" t="s">
        <v>262</v>
      </c>
      <c r="B9" s="128" t="s">
        <v>263</v>
      </c>
      <c r="C9" s="171"/>
      <c r="D9" s="170"/>
      <c r="E9" s="170"/>
      <c r="F9" s="126">
        <f t="shared" si="0"/>
        <v>0</v>
      </c>
      <c r="G9" s="173"/>
    </row>
    <row r="10" spans="1:7" ht="47.25" customHeight="1" thickBot="1">
      <c r="A10" s="127" t="s">
        <v>264</v>
      </c>
      <c r="B10" s="128" t="s">
        <v>265</v>
      </c>
      <c r="C10" s="171"/>
      <c r="D10" s="172"/>
      <c r="E10" s="172"/>
      <c r="F10" s="129">
        <f t="shared" si="0"/>
        <v>0</v>
      </c>
      <c r="G10" s="174" t="s">
        <v>266</v>
      </c>
    </row>
    <row r="11" spans="1:7" ht="50.25" customHeight="1" thickBot="1">
      <c r="A11" s="127" t="s">
        <v>267</v>
      </c>
      <c r="B11" s="128" t="s">
        <v>268</v>
      </c>
      <c r="C11" s="171"/>
      <c r="D11" s="172"/>
      <c r="E11" s="172"/>
      <c r="F11" s="129">
        <f t="shared" si="0"/>
        <v>0</v>
      </c>
      <c r="G11" s="174"/>
    </row>
    <row r="12" spans="1:7" ht="35.25" customHeight="1" thickBot="1">
      <c r="A12" s="235" t="s">
        <v>269</v>
      </c>
      <c r="B12" s="229"/>
      <c r="C12" s="130"/>
      <c r="D12" s="131"/>
      <c r="E12" s="131"/>
      <c r="F12" s="132"/>
      <c r="G12" s="133"/>
    </row>
    <row r="13" spans="1:7" ht="64.5" customHeight="1" thickBot="1">
      <c r="A13" s="127" t="s">
        <v>270</v>
      </c>
      <c r="B13" s="128" t="s">
        <v>271</v>
      </c>
      <c r="C13" s="171"/>
      <c r="D13" s="172"/>
      <c r="E13" s="172"/>
      <c r="F13" s="129">
        <f t="shared" ref="F13:F24" si="1">D13+E13-C13</f>
        <v>0</v>
      </c>
      <c r="G13" s="174"/>
    </row>
    <row r="14" spans="1:7" ht="64.5" customHeight="1" thickBot="1">
      <c r="A14" s="127" t="s">
        <v>272</v>
      </c>
      <c r="B14" s="128" t="s">
        <v>273</v>
      </c>
      <c r="C14" s="171"/>
      <c r="D14" s="172"/>
      <c r="E14" s="172"/>
      <c r="F14" s="129">
        <f t="shared" si="1"/>
        <v>0</v>
      </c>
      <c r="G14" s="174"/>
    </row>
    <row r="15" spans="1:7" ht="64.5" customHeight="1" thickBot="1">
      <c r="A15" s="127" t="s">
        <v>274</v>
      </c>
      <c r="B15" s="128" t="s">
        <v>275</v>
      </c>
      <c r="C15" s="171"/>
      <c r="D15" s="172"/>
      <c r="E15" s="172"/>
      <c r="F15" s="129">
        <f t="shared" si="1"/>
        <v>0</v>
      </c>
      <c r="G15" s="174"/>
    </row>
    <row r="16" spans="1:7" ht="64.5" customHeight="1" thickBot="1">
      <c r="A16" s="127" t="s">
        <v>276</v>
      </c>
      <c r="B16" s="128" t="s">
        <v>277</v>
      </c>
      <c r="C16" s="171"/>
      <c r="D16" s="172"/>
      <c r="E16" s="172"/>
      <c r="F16" s="129">
        <f t="shared" si="1"/>
        <v>0</v>
      </c>
      <c r="G16" s="174"/>
    </row>
    <row r="17" spans="1:7" ht="71.25" customHeight="1" thickBot="1">
      <c r="A17" s="127" t="s">
        <v>278</v>
      </c>
      <c r="B17" s="128" t="s">
        <v>279</v>
      </c>
      <c r="C17" s="171"/>
      <c r="D17" s="172"/>
      <c r="E17" s="172"/>
      <c r="F17" s="129">
        <f t="shared" si="1"/>
        <v>0</v>
      </c>
      <c r="G17" s="174"/>
    </row>
    <row r="18" spans="1:7" ht="64.5" customHeight="1" thickBot="1">
      <c r="A18" s="127" t="s">
        <v>280</v>
      </c>
      <c r="B18" s="128" t="s">
        <v>281</v>
      </c>
      <c r="C18" s="171"/>
      <c r="D18" s="172"/>
      <c r="E18" s="172"/>
      <c r="F18" s="129">
        <f t="shared" si="1"/>
        <v>0</v>
      </c>
      <c r="G18" s="174"/>
    </row>
    <row r="19" spans="1:7" ht="66.75" customHeight="1" thickBot="1">
      <c r="A19" s="127" t="s">
        <v>282</v>
      </c>
      <c r="B19" s="128" t="s">
        <v>283</v>
      </c>
      <c r="C19" s="171"/>
      <c r="D19" s="172"/>
      <c r="E19" s="172"/>
      <c r="F19" s="129">
        <f t="shared" si="1"/>
        <v>0</v>
      </c>
      <c r="G19" s="174"/>
    </row>
    <row r="20" spans="1:7" ht="69" customHeight="1" thickBot="1">
      <c r="A20" s="127" t="s">
        <v>284</v>
      </c>
      <c r="B20" s="128" t="s">
        <v>285</v>
      </c>
      <c r="C20" s="171"/>
      <c r="D20" s="172"/>
      <c r="E20" s="172"/>
      <c r="F20" s="129">
        <f t="shared" si="1"/>
        <v>0</v>
      </c>
      <c r="G20" s="174"/>
    </row>
    <row r="21" spans="1:7" ht="70.5" customHeight="1" thickBot="1">
      <c r="A21" s="127" t="s">
        <v>286</v>
      </c>
      <c r="B21" s="128" t="s">
        <v>287</v>
      </c>
      <c r="C21" s="171"/>
      <c r="D21" s="172"/>
      <c r="E21" s="172"/>
      <c r="F21" s="129">
        <f t="shared" si="1"/>
        <v>0</v>
      </c>
      <c r="G21" s="174"/>
    </row>
    <row r="22" spans="1:7" ht="64.5" customHeight="1" thickBot="1">
      <c r="A22" s="127" t="s">
        <v>288</v>
      </c>
      <c r="B22" s="128" t="s">
        <v>289</v>
      </c>
      <c r="C22" s="171"/>
      <c r="D22" s="172"/>
      <c r="E22" s="172"/>
      <c r="F22" s="129">
        <f t="shared" si="1"/>
        <v>0</v>
      </c>
      <c r="G22" s="174"/>
    </row>
    <row r="23" spans="1:7" ht="64.5" customHeight="1" thickBot="1">
      <c r="A23" s="127" t="s">
        <v>290</v>
      </c>
      <c r="B23" s="128" t="s">
        <v>291</v>
      </c>
      <c r="C23" s="171"/>
      <c r="D23" s="172"/>
      <c r="E23" s="172"/>
      <c r="F23" s="129">
        <f t="shared" si="1"/>
        <v>0</v>
      </c>
      <c r="G23" s="174"/>
    </row>
    <row r="24" spans="1:7" ht="72.75" customHeight="1" thickBot="1">
      <c r="A24" s="127" t="s">
        <v>292</v>
      </c>
      <c r="B24" s="128" t="s">
        <v>293</v>
      </c>
      <c r="C24" s="171"/>
      <c r="D24" s="172"/>
      <c r="E24" s="172"/>
      <c r="F24" s="129">
        <f t="shared" si="1"/>
        <v>0</v>
      </c>
      <c r="G24" s="174"/>
    </row>
    <row r="25" spans="1:7" ht="54.75" customHeight="1" thickBot="1">
      <c r="A25" s="229" t="s">
        <v>294</v>
      </c>
      <c r="B25" s="229"/>
      <c r="C25" s="130"/>
      <c r="D25" s="131"/>
      <c r="E25" s="131"/>
      <c r="F25" s="132"/>
      <c r="G25" s="133"/>
    </row>
    <row r="26" spans="1:7" ht="64.5" customHeight="1" thickBot="1">
      <c r="A26" s="127" t="s">
        <v>295</v>
      </c>
      <c r="B26" s="128" t="s">
        <v>296</v>
      </c>
      <c r="C26" s="171"/>
      <c r="D26" s="172"/>
      <c r="E26" s="172"/>
      <c r="F26" s="129">
        <f t="shared" ref="F26:F45" si="2">D26+E26-C26</f>
        <v>0</v>
      </c>
      <c r="G26" s="174"/>
    </row>
    <row r="27" spans="1:7" ht="64.5" customHeight="1" thickBot="1">
      <c r="A27" s="127" t="s">
        <v>297</v>
      </c>
      <c r="B27" s="128" t="s">
        <v>298</v>
      </c>
      <c r="C27" s="171"/>
      <c r="D27" s="172"/>
      <c r="E27" s="172"/>
      <c r="F27" s="129">
        <f t="shared" si="2"/>
        <v>0</v>
      </c>
      <c r="G27" s="174"/>
    </row>
    <row r="28" spans="1:7" ht="64.5" customHeight="1" thickBot="1">
      <c r="A28" s="127" t="s">
        <v>299</v>
      </c>
      <c r="B28" s="128" t="s">
        <v>300</v>
      </c>
      <c r="C28" s="171"/>
      <c r="D28" s="172"/>
      <c r="E28" s="172"/>
      <c r="F28" s="129">
        <f t="shared" si="2"/>
        <v>0</v>
      </c>
      <c r="G28" s="174"/>
    </row>
    <row r="29" spans="1:7" ht="64.5" customHeight="1" thickBot="1">
      <c r="A29" s="127" t="s">
        <v>301</v>
      </c>
      <c r="B29" s="128" t="s">
        <v>302</v>
      </c>
      <c r="C29" s="171"/>
      <c r="D29" s="172"/>
      <c r="E29" s="172"/>
      <c r="F29" s="129">
        <f t="shared" si="2"/>
        <v>0</v>
      </c>
      <c r="G29" s="174"/>
    </row>
    <row r="30" spans="1:7" ht="64.5" customHeight="1" thickBot="1">
      <c r="A30" s="127" t="s">
        <v>303</v>
      </c>
      <c r="B30" s="128" t="s">
        <v>304</v>
      </c>
      <c r="C30" s="171"/>
      <c r="D30" s="172"/>
      <c r="E30" s="172"/>
      <c r="F30" s="129">
        <f t="shared" si="2"/>
        <v>0</v>
      </c>
      <c r="G30" s="174"/>
    </row>
    <row r="31" spans="1:7" ht="64.5" customHeight="1" thickBot="1">
      <c r="A31" s="127" t="s">
        <v>305</v>
      </c>
      <c r="B31" s="128" t="s">
        <v>306</v>
      </c>
      <c r="C31" s="171"/>
      <c r="D31" s="172"/>
      <c r="E31" s="172"/>
      <c r="F31" s="129">
        <f t="shared" si="2"/>
        <v>0</v>
      </c>
      <c r="G31" s="174"/>
    </row>
    <row r="32" spans="1:7" ht="64.5" customHeight="1" thickBot="1">
      <c r="A32" s="127" t="s">
        <v>307</v>
      </c>
      <c r="B32" s="128" t="s">
        <v>308</v>
      </c>
      <c r="C32" s="171"/>
      <c r="D32" s="172"/>
      <c r="E32" s="172"/>
      <c r="F32" s="129">
        <f t="shared" si="2"/>
        <v>0</v>
      </c>
      <c r="G32" s="174"/>
    </row>
    <row r="33" spans="1:7" ht="64.5" customHeight="1" thickBot="1">
      <c r="A33" s="127" t="s">
        <v>309</v>
      </c>
      <c r="B33" s="128" t="s">
        <v>310</v>
      </c>
      <c r="C33" s="171"/>
      <c r="D33" s="172"/>
      <c r="E33" s="172"/>
      <c r="F33" s="129">
        <f t="shared" si="2"/>
        <v>0</v>
      </c>
      <c r="G33" s="174"/>
    </row>
    <row r="34" spans="1:7" ht="64.5" customHeight="1" thickBot="1">
      <c r="A34" s="127" t="s">
        <v>311</v>
      </c>
      <c r="B34" s="128" t="s">
        <v>312</v>
      </c>
      <c r="C34" s="171"/>
      <c r="D34" s="172"/>
      <c r="E34" s="172"/>
      <c r="F34" s="129">
        <f t="shared" si="2"/>
        <v>0</v>
      </c>
      <c r="G34" s="174"/>
    </row>
    <row r="35" spans="1:7" ht="77.25" customHeight="1" thickBot="1">
      <c r="A35" s="127" t="s">
        <v>313</v>
      </c>
      <c r="B35" s="128" t="s">
        <v>314</v>
      </c>
      <c r="C35" s="171"/>
      <c r="D35" s="172"/>
      <c r="E35" s="172"/>
      <c r="F35" s="129">
        <f t="shared" si="2"/>
        <v>0</v>
      </c>
      <c r="G35" s="174"/>
    </row>
    <row r="36" spans="1:7" ht="46.15" thickBot="1">
      <c r="A36" s="127" t="s">
        <v>315</v>
      </c>
      <c r="B36" s="128" t="s">
        <v>316</v>
      </c>
      <c r="C36" s="171"/>
      <c r="D36" s="172"/>
      <c r="E36" s="172"/>
      <c r="F36" s="129">
        <f t="shared" si="2"/>
        <v>0</v>
      </c>
      <c r="G36" s="174"/>
    </row>
    <row r="37" spans="1:7" ht="48" customHeight="1" thickBot="1">
      <c r="A37" s="127" t="s">
        <v>317</v>
      </c>
      <c r="B37" s="128" t="s">
        <v>318</v>
      </c>
      <c r="C37" s="171"/>
      <c r="D37" s="172"/>
      <c r="E37" s="172"/>
      <c r="F37" s="129">
        <f t="shared" si="2"/>
        <v>0</v>
      </c>
      <c r="G37" s="174"/>
    </row>
    <row r="38" spans="1:7" ht="75" customHeight="1" thickBot="1">
      <c r="A38" s="127" t="s">
        <v>319</v>
      </c>
      <c r="B38" s="128" t="s">
        <v>320</v>
      </c>
      <c r="C38" s="171"/>
      <c r="D38" s="172"/>
      <c r="E38" s="172"/>
      <c r="F38" s="129">
        <f t="shared" si="2"/>
        <v>0</v>
      </c>
      <c r="G38" s="174"/>
    </row>
    <row r="39" spans="1:7" ht="41.25" customHeight="1" thickBot="1">
      <c r="A39" s="229" t="s">
        <v>321</v>
      </c>
      <c r="B39" s="229"/>
      <c r="C39" s="130"/>
      <c r="D39" s="131"/>
      <c r="E39" s="131"/>
      <c r="F39" s="132"/>
      <c r="G39" s="133"/>
    </row>
    <row r="40" spans="1:7" ht="47.25" customHeight="1" thickBot="1">
      <c r="A40" s="127" t="s">
        <v>322</v>
      </c>
      <c r="B40" s="128" t="s">
        <v>323</v>
      </c>
      <c r="C40" s="171"/>
      <c r="D40" s="172"/>
      <c r="E40" s="172"/>
      <c r="F40" s="129">
        <f t="shared" si="2"/>
        <v>0</v>
      </c>
      <c r="G40" s="174"/>
    </row>
    <row r="41" spans="1:7" ht="54.75" customHeight="1" thickBot="1">
      <c r="A41" s="127" t="s">
        <v>324</v>
      </c>
      <c r="B41" s="128" t="s">
        <v>325</v>
      </c>
      <c r="C41" s="171"/>
      <c r="D41" s="172"/>
      <c r="E41" s="172"/>
      <c r="F41" s="129">
        <f t="shared" si="2"/>
        <v>0</v>
      </c>
      <c r="G41" s="174"/>
    </row>
    <row r="42" spans="1:7" ht="73.5" customHeight="1" thickBot="1">
      <c r="A42" s="127" t="s">
        <v>326</v>
      </c>
      <c r="B42" s="128" t="s">
        <v>327</v>
      </c>
      <c r="C42" s="171"/>
      <c r="D42" s="172"/>
      <c r="E42" s="172"/>
      <c r="F42" s="129">
        <f t="shared" si="2"/>
        <v>0</v>
      </c>
      <c r="G42" s="174"/>
    </row>
    <row r="43" spans="1:7" ht="63" customHeight="1" thickBot="1">
      <c r="A43" s="127" t="s">
        <v>328</v>
      </c>
      <c r="B43" s="128" t="s">
        <v>329</v>
      </c>
      <c r="C43" s="171"/>
      <c r="D43" s="172"/>
      <c r="E43" s="172"/>
      <c r="F43" s="129">
        <f t="shared" si="2"/>
        <v>0</v>
      </c>
      <c r="G43" s="174"/>
    </row>
    <row r="44" spans="1:7" ht="77.25" customHeight="1" thickBot="1">
      <c r="A44" s="127" t="s">
        <v>330</v>
      </c>
      <c r="B44" s="134" t="s">
        <v>331</v>
      </c>
      <c r="C44" s="171"/>
      <c r="D44" s="172"/>
      <c r="E44" s="172"/>
      <c r="F44" s="129">
        <f t="shared" si="2"/>
        <v>0</v>
      </c>
      <c r="G44" s="174"/>
    </row>
    <row r="45" spans="1:7" ht="59.25" customHeight="1" thickBot="1">
      <c r="A45" s="127" t="s">
        <v>332</v>
      </c>
      <c r="B45" s="128" t="s">
        <v>333</v>
      </c>
      <c r="C45" s="171"/>
      <c r="D45" s="172"/>
      <c r="E45" s="172"/>
      <c r="F45" s="129">
        <f t="shared" si="2"/>
        <v>0</v>
      </c>
      <c r="G45" s="174"/>
    </row>
    <row r="46" spans="1:7" ht="48" customHeight="1" thickBot="1">
      <c r="A46" s="229" t="s">
        <v>334</v>
      </c>
      <c r="B46" s="229"/>
      <c r="C46" s="130"/>
      <c r="D46" s="131"/>
      <c r="E46" s="131"/>
      <c r="F46" s="132"/>
      <c r="G46" s="133"/>
    </row>
    <row r="47" spans="1:7" ht="58.5" customHeight="1" thickBot="1">
      <c r="A47" s="127" t="s">
        <v>335</v>
      </c>
      <c r="B47" s="128" t="s">
        <v>336</v>
      </c>
      <c r="C47" s="171"/>
      <c r="D47" s="172"/>
      <c r="E47" s="172"/>
      <c r="F47" s="129">
        <f>D47+E47-C47</f>
        <v>0</v>
      </c>
      <c r="G47" s="174"/>
    </row>
    <row r="48" spans="1:7" ht="44.25" customHeight="1" thickBot="1">
      <c r="A48" s="229" t="s">
        <v>337</v>
      </c>
      <c r="B48" s="229"/>
      <c r="C48" s="130"/>
      <c r="D48" s="131"/>
      <c r="E48" s="131"/>
      <c r="F48" s="132"/>
      <c r="G48" s="133"/>
    </row>
    <row r="49" spans="1:7" ht="58.5" customHeight="1" thickBot="1">
      <c r="A49" s="135" t="s">
        <v>338</v>
      </c>
      <c r="B49" s="136" t="s">
        <v>339</v>
      </c>
      <c r="C49" s="171"/>
      <c r="D49" s="172"/>
      <c r="E49" s="172"/>
      <c r="F49" s="129">
        <f>D49+E49-C49</f>
        <v>0</v>
      </c>
      <c r="G49" s="174"/>
    </row>
    <row r="50" spans="1:7" ht="49.5" customHeight="1" thickBot="1">
      <c r="A50" s="137"/>
      <c r="B50" s="138" t="s">
        <v>340</v>
      </c>
      <c r="C50" s="139">
        <f>SUM(C6:C49)</f>
        <v>0</v>
      </c>
      <c r="D50" s="139">
        <f>SUM(D6:D49)</f>
        <v>0</v>
      </c>
      <c r="E50" s="139">
        <f t="shared" ref="E50:F50" si="3">SUM(E6:E49)</f>
        <v>0</v>
      </c>
      <c r="F50" s="140">
        <f t="shared" si="3"/>
        <v>0</v>
      </c>
      <c r="G50" s="141"/>
    </row>
    <row r="51" spans="1:7" ht="33" customHeight="1">
      <c r="A51" s="230" t="s">
        <v>341</v>
      </c>
      <c r="B51" s="230"/>
      <c r="C51" s="230"/>
      <c r="D51" s="230"/>
      <c r="E51" s="230"/>
      <c r="F51" s="230"/>
      <c r="G51" s="230"/>
    </row>
    <row r="52" spans="1:7" ht="60" customHeight="1">
      <c r="A52" s="230" t="s">
        <v>342</v>
      </c>
      <c r="B52" s="230"/>
      <c r="C52" s="230"/>
      <c r="D52" s="230"/>
      <c r="E52" s="230"/>
      <c r="F52" s="230"/>
      <c r="G52" s="230"/>
    </row>
  </sheetData>
  <sheetProtection algorithmName="SHA-512" hashValue="lPw1/G8aun1lABTr3GOdU59WZ4/IVhzn6lGpyWTW/aJbSERkhmx0+iy6uIW0OooxeGwyN1MGJRLPPCfVk6nwbQ==" saltValue="1DyVlwf8swiTNWW+Lnjoig==" spinCount="100000" sheet="1" objects="1" scenarios="1"/>
  <mergeCells count="9">
    <mergeCell ref="A48:B48"/>
    <mergeCell ref="A51:G51"/>
    <mergeCell ref="A52:G52"/>
    <mergeCell ref="A2:G2"/>
    <mergeCell ref="A5:B5"/>
    <mergeCell ref="A12:B12"/>
    <mergeCell ref="A25:B25"/>
    <mergeCell ref="A39:B39"/>
    <mergeCell ref="A46:B4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5" ma:contentTypeDescription="Crée un document." ma:contentTypeScope="" ma:versionID="0a19bc25b12d9cf71b73e279823088c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9381dee6664320341684deeb3468a509"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png"/>
              <xsd:enumeration value="gif"/>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BPL"/>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_Canal" ma:format="Dropdown" ma:internalName="Publication">
      <xsd:complexType>
        <xsd:complexContent>
          <xsd:extension base="dms:MultiChoiceFillIn">
            <xsd:sequence>
              <xsd:element name="Value" maxOccurs="unbounded" minOccurs="0" nillable="true">
                <xsd:simpleType>
                  <xsd:union memberTypes="dms:Text">
                    <xsd:simpleType>
                      <xsd:restriction base="dms:Choice">
                        <xsd:enumeration value="Intranet_BPL"/>
                        <xsd:enumeration value="Site_BPL"/>
                        <xsd:enumeration value="Site_Elections"/>
                        <xsd:enumeration value="Site_SPRB"/>
                        <xsd:enumeration value="1035"/>
                        <xsd:enumeration value="Rapport_activités"/>
                        <xsd:enumeration value="Newsletter"/>
                        <xsd:enumeration value="Digital Signage"/>
                        <xsd:enumeration value="Intranet_SPRB"/>
                        <xsd:enumeration value="Letsignit"/>
                      </xsd:restriction>
                    </xsd:simpleType>
                  </xsd:union>
                </xsd:simpleType>
              </xsd:element>
            </xsd:sequence>
          </xsd:extension>
        </xsd:complexContent>
      </xsd:complexType>
    </xsd:element>
    <xsd:element name="Ann_x00e9_e" ma:index="27" nillable="true" ma:displayName="Année" ma:format="Dropdown" ma:internalName="Ann_x00e9_e">
      <xsd:simpleType>
        <xsd:union memberTypes="dms:Text">
          <xsd:simpleType>
            <xsd:restriction base="dms:Choice">
              <xsd:enumeration value="2020"/>
              <xsd:enumeration value="2021"/>
              <xsd:enumeration value="2022"/>
              <xsd:enumeration value="2023"/>
            </xsd:restriction>
          </xsd:simpleType>
        </xsd:union>
      </xsd:simpleType>
    </xsd:element>
    <xsd:element name="Objet" ma:index="28" nillable="true" ma:displayName="Produits" ma:format="Dropdown" ma:internalName="Objet">
      <xsd:complexType>
        <xsd:complexContent>
          <xsd:extension base="dms:MultiChoice">
            <xsd:sequence>
              <xsd:element name="Value" maxOccurs="unbounded" minOccurs="0" nillable="true">
                <xsd:simpleType>
                  <xsd:restriction base="dms:Choice">
                    <xsd:enumeration value="Actualités"/>
                    <xsd:enumeration value="Avis"/>
                    <xsd:enumeration value="Données chiffrées"/>
                    <xsd:enumeration value="Fiche technique"/>
                    <xsd:enumeration value="Focus"/>
                    <xsd:enumeration value="Formulaire en ligne"/>
                    <xsd:enumeration value="Formulaire (.pdf)"/>
                    <xsd:enumeration value="Guide"/>
                    <xsd:enumeration value="Newsletter"/>
                    <xsd:enumeration value="Rapport"/>
                    <xsd:enumeration value="Législation"/>
                    <xsd:enumeration value="Illustration, photo"/>
                    <xsd:enumeration value="Vidéo"/>
                    <xsd:enumeration value="Logo"/>
                  </xsd:restriction>
                </xsd:simpleType>
              </xsd:element>
            </xsd:sequence>
          </xsd:extension>
        </xsd:complexContent>
      </xsd:complex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lcf76f155ced4ddcb4097134ff3c332f xmlns="e604605e-22fb-409f-92c1-68be77b310f8">
      <Terms xmlns="http://schemas.microsoft.com/office/infopath/2007/PartnerControls"/>
    </lcf76f155ced4ddcb4097134ff3c332f>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732E0-416D-4971-A116-693EC1F98BDD}"/>
</file>

<file path=customXml/itemProps2.xml><?xml version="1.0" encoding="utf-8"?>
<ds:datastoreItem xmlns:ds="http://schemas.openxmlformats.org/officeDocument/2006/customXml" ds:itemID="{3E062612-B22A-4704-8C42-973D32ECD174}"/>
</file>

<file path=customXml/itemProps3.xml><?xml version="1.0" encoding="utf-8"?>
<ds:datastoreItem xmlns:ds="http://schemas.openxmlformats.org/officeDocument/2006/customXml" ds:itemID="{F1CA4490-12E8-4CC1-B678-20EE9499CC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WILLEMS Anne</dc:creator>
  <cp:keywords/>
  <dc:description/>
  <cp:lastModifiedBy>DAUW Véronique</cp:lastModifiedBy>
  <cp:revision/>
  <dcterms:created xsi:type="dcterms:W3CDTF">2022-06-16T09:43:48Z</dcterms:created>
  <dcterms:modified xsi:type="dcterms:W3CDTF">2023-07-24T12:44:05Z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y fmtid="{D5CDD505-2E9C-101B-9397-08002B2CF9AE}" pid="3" name="MediaServiceImageTags">
    <vt:lpwstr/>
  </property>
</Properties>
</file>