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7"/>
  <workbookPr defaultThemeVersion="166925"/>
  <mc:AlternateContent xmlns:mc="http://schemas.openxmlformats.org/markup-compatibility/2006">
    <mc:Choice Requires="x15">
      <x15ac:absPath xmlns:x15ac="http://schemas.microsoft.com/office/spreadsheetml/2010/11/ac" url="V:\PFC\5 - CPAS\3 - CADRE LEGAL - CIRCULAIRES\1 - CIRCULAIRES\1 - BUDGETS\CIRCULAIRE BUDGETAIRE 2024\Annexes\"/>
    </mc:Choice>
  </mc:AlternateContent>
  <xr:revisionPtr revIDLastSave="0" documentId="13_ncr:1_{97E2A3B8-A03D-473F-80C6-DD989F45AEE6}" xr6:coauthVersionLast="47" xr6:coauthVersionMax="47" xr10:uidLastSave="{00000000-0000-0000-0000-000000000000}"/>
  <workbookProtection workbookAlgorithmName="SHA-512" workbookHashValue="vHDChF9gqDNd1xZsWccl8/s3tMem25HRkDpoeQsyhiCgAlNIanaZEBnRhNhYka4EvbzhCnleiOHsT13sOMukdQ==" workbookSaltValue="z6JTzKe+mMdh9eHvItkiLg==" workbookSpinCount="100000" lockStructure="1"/>
  <bookViews>
    <workbookView xWindow="-28920" yWindow="-120" windowWidth="29040" windowHeight="15720" xr2:uid="{D2040879-2F03-4C99-927F-C0B8AB603B8D}"/>
  </bookViews>
  <sheets>
    <sheet name="B1A" sheetId="1" r:id="rId1"/>
    <sheet name="B1B" sheetId="2" r:id="rId2"/>
    <sheet name="B2" sheetId="3" r:id="rId3"/>
    <sheet name="B3" sheetId="4" r:id="rId4"/>
    <sheet name="B4" sheetId="5" r:id="rId5"/>
    <sheet name="B5"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6" l="1"/>
  <c r="E50" i="6"/>
  <c r="D50" i="6"/>
  <c r="C50" i="6"/>
  <c r="F49" i="6"/>
  <c r="F47" i="6"/>
  <c r="F45" i="6"/>
  <c r="F44" i="6"/>
  <c r="F43" i="6"/>
  <c r="F42" i="6"/>
  <c r="F41" i="6"/>
  <c r="F40" i="6"/>
  <c r="F38" i="6"/>
  <c r="F37" i="6"/>
  <c r="F36" i="6"/>
  <c r="F35" i="6"/>
  <c r="F34" i="6"/>
  <c r="F33" i="6"/>
  <c r="F32" i="6"/>
  <c r="F31" i="6"/>
  <c r="F30" i="6"/>
  <c r="F29" i="6"/>
  <c r="F28" i="6"/>
  <c r="F27" i="6"/>
  <c r="F26" i="6"/>
  <c r="F24" i="6"/>
  <c r="F23" i="6"/>
  <c r="F22" i="6"/>
  <c r="F21" i="6"/>
  <c r="F20" i="6"/>
  <c r="F19" i="6"/>
  <c r="F18" i="6"/>
  <c r="F17" i="6"/>
  <c r="F16" i="6"/>
  <c r="F15" i="6"/>
  <c r="F14" i="6"/>
  <c r="F13" i="6"/>
  <c r="F11" i="6"/>
  <c r="F10" i="6"/>
  <c r="F9" i="6"/>
  <c r="F8" i="6"/>
  <c r="F7" i="6"/>
  <c r="D20" i="5"/>
  <c r="D17" i="5"/>
  <c r="D10" i="5"/>
  <c r="D6" i="5"/>
  <c r="K32" i="4"/>
  <c r="K31" i="4"/>
  <c r="K30" i="4"/>
  <c r="J29" i="4"/>
  <c r="I29" i="4"/>
  <c r="H29" i="4"/>
  <c r="G29" i="4"/>
  <c r="F29" i="4"/>
  <c r="E29" i="4"/>
  <c r="K28" i="4"/>
  <c r="K27" i="4"/>
  <c r="K26" i="4"/>
  <c r="K25" i="4"/>
  <c r="K24" i="4"/>
  <c r="K23" i="4"/>
  <c r="J22" i="4"/>
  <c r="I22" i="4"/>
  <c r="H22" i="4"/>
  <c r="G22" i="4"/>
  <c r="F22" i="4"/>
  <c r="K22" i="4" s="1"/>
  <c r="E22" i="4"/>
  <c r="K21" i="4"/>
  <c r="K20" i="4"/>
  <c r="J19" i="4"/>
  <c r="I19" i="4"/>
  <c r="H19" i="4"/>
  <c r="G19" i="4"/>
  <c r="F19" i="4"/>
  <c r="K19" i="4" s="1"/>
  <c r="E19" i="4"/>
  <c r="K18" i="4"/>
  <c r="K17" i="4"/>
  <c r="K16" i="4"/>
  <c r="J15" i="4"/>
  <c r="I15" i="4"/>
  <c r="H15" i="4"/>
  <c r="G15" i="4"/>
  <c r="F15" i="4"/>
  <c r="K15" i="4" s="1"/>
  <c r="E15" i="4"/>
  <c r="K14" i="4"/>
  <c r="K13" i="4"/>
  <c r="K12" i="4"/>
  <c r="K11" i="4"/>
  <c r="K10" i="4"/>
  <c r="J9" i="4"/>
  <c r="J33" i="4" s="1"/>
  <c r="I9" i="4"/>
  <c r="I33" i="4" s="1"/>
  <c r="H9" i="4"/>
  <c r="G9" i="4"/>
  <c r="F9" i="4"/>
  <c r="E9" i="4"/>
  <c r="K8" i="4"/>
  <c r="J26" i="3"/>
  <c r="G26" i="3"/>
  <c r="D26" i="3"/>
  <c r="J25" i="3"/>
  <c r="G25" i="3"/>
  <c r="D25" i="3"/>
  <c r="J24" i="3"/>
  <c r="G24" i="3"/>
  <c r="D24" i="3"/>
  <c r="J23" i="3"/>
  <c r="I23" i="3"/>
  <c r="H23" i="3"/>
  <c r="G23" i="3"/>
  <c r="F23" i="3"/>
  <c r="E23" i="3"/>
  <c r="C23" i="3"/>
  <c r="B23" i="3"/>
  <c r="D23" i="3" s="1"/>
  <c r="J22" i="3"/>
  <c r="G22" i="3"/>
  <c r="D22" i="3"/>
  <c r="J21" i="3"/>
  <c r="G21" i="3"/>
  <c r="D21" i="3"/>
  <c r="J20" i="3"/>
  <c r="G20" i="3"/>
  <c r="D20" i="3"/>
  <c r="J19" i="3"/>
  <c r="I19" i="3"/>
  <c r="H19" i="3"/>
  <c r="G19" i="3"/>
  <c r="F19" i="3"/>
  <c r="E19" i="3"/>
  <c r="D19" i="3"/>
  <c r="C19" i="3"/>
  <c r="B19" i="3"/>
  <c r="P13" i="3"/>
  <c r="O13" i="3"/>
  <c r="K13" i="3"/>
  <c r="J13" i="3"/>
  <c r="F13" i="3"/>
  <c r="E13" i="3"/>
  <c r="P12" i="3"/>
  <c r="O12" i="3"/>
  <c r="K12" i="3"/>
  <c r="J12" i="3"/>
  <c r="F12" i="3"/>
  <c r="E12" i="3"/>
  <c r="P11" i="3"/>
  <c r="O11" i="3"/>
  <c r="K11" i="3"/>
  <c r="J11" i="3"/>
  <c r="F11" i="3"/>
  <c r="E11" i="3"/>
  <c r="O10" i="3"/>
  <c r="N10" i="3"/>
  <c r="M10" i="3"/>
  <c r="P10" i="3" s="1"/>
  <c r="L10" i="3"/>
  <c r="J10" i="3"/>
  <c r="I10" i="3"/>
  <c r="H10" i="3"/>
  <c r="K10" i="3" s="1"/>
  <c r="G10" i="3"/>
  <c r="E10" i="3"/>
  <c r="D10" i="3"/>
  <c r="C10" i="3"/>
  <c r="F10" i="3" s="1"/>
  <c r="B10" i="3"/>
  <c r="P9" i="3"/>
  <c r="O9" i="3"/>
  <c r="K9" i="3"/>
  <c r="J9" i="3"/>
  <c r="F9" i="3"/>
  <c r="E9" i="3"/>
  <c r="P8" i="3"/>
  <c r="O8" i="3"/>
  <c r="K8" i="3"/>
  <c r="J8" i="3"/>
  <c r="F8" i="3"/>
  <c r="E8" i="3"/>
  <c r="P7" i="3"/>
  <c r="O7" i="3"/>
  <c r="K7" i="3"/>
  <c r="J7" i="3"/>
  <c r="F7" i="3"/>
  <c r="E7" i="3"/>
  <c r="P6" i="3"/>
  <c r="O6" i="3"/>
  <c r="K6" i="3"/>
  <c r="J6" i="3"/>
  <c r="F6" i="3"/>
  <c r="E6" i="3"/>
  <c r="N5" i="3"/>
  <c r="M5" i="3"/>
  <c r="P5" i="3" s="1"/>
  <c r="L5" i="3"/>
  <c r="O5" i="3" s="1"/>
  <c r="K5" i="3"/>
  <c r="J5" i="3"/>
  <c r="I5" i="3"/>
  <c r="H5" i="3"/>
  <c r="G5" i="3"/>
  <c r="F5" i="3"/>
  <c r="D5" i="3"/>
  <c r="C5" i="3"/>
  <c r="B5" i="3"/>
  <c r="E5" i="3" s="1"/>
  <c r="O45" i="2"/>
  <c r="O48" i="2" s="1"/>
  <c r="N45" i="2"/>
  <c r="N48" i="2" s="1"/>
  <c r="M45" i="2"/>
  <c r="M48" i="2" s="1"/>
  <c r="L45" i="2"/>
  <c r="L48" i="2" s="1"/>
  <c r="K45" i="2"/>
  <c r="K48" i="2" s="1"/>
  <c r="J45" i="2"/>
  <c r="J48" i="2" s="1"/>
  <c r="I45" i="2"/>
  <c r="H45" i="2"/>
  <c r="G45" i="2"/>
  <c r="G48" i="2" s="1"/>
  <c r="F45" i="2"/>
  <c r="F48" i="2" s="1"/>
  <c r="E45" i="2"/>
  <c r="E48" i="2" s="1"/>
  <c r="D45" i="2"/>
  <c r="C45" i="2"/>
  <c r="C48" i="2" s="1"/>
  <c r="B45" i="2"/>
  <c r="B48" i="2" s="1"/>
  <c r="O42" i="2"/>
  <c r="N42" i="2"/>
  <c r="M42" i="2"/>
  <c r="L42" i="2"/>
  <c r="K42" i="2"/>
  <c r="J42" i="2"/>
  <c r="I42" i="2"/>
  <c r="H42" i="2"/>
  <c r="G42" i="2"/>
  <c r="F42" i="2"/>
  <c r="E42" i="2"/>
  <c r="D42" i="2"/>
  <c r="D48" i="2" s="1"/>
  <c r="C42" i="2"/>
  <c r="B42" i="2"/>
  <c r="O37" i="2"/>
  <c r="N37" i="2"/>
  <c r="M37" i="2"/>
  <c r="L37" i="2"/>
  <c r="K37" i="2"/>
  <c r="J37" i="2"/>
  <c r="I37" i="2"/>
  <c r="H37" i="2"/>
  <c r="G37" i="2"/>
  <c r="F37" i="2"/>
  <c r="E37" i="2"/>
  <c r="D37" i="2"/>
  <c r="C37" i="2"/>
  <c r="B37" i="2"/>
  <c r="O28" i="2"/>
  <c r="N28" i="2"/>
  <c r="M28" i="2"/>
  <c r="L28" i="2"/>
  <c r="K28" i="2"/>
  <c r="J28" i="2"/>
  <c r="I28" i="2"/>
  <c r="I48" i="2" s="1"/>
  <c r="H28" i="2"/>
  <c r="H48" i="2" s="1"/>
  <c r="G28" i="2"/>
  <c r="F28" i="2"/>
  <c r="E28" i="2"/>
  <c r="D28" i="2"/>
  <c r="C28" i="2"/>
  <c r="B28" i="2"/>
  <c r="O10" i="2"/>
  <c r="N10" i="2"/>
  <c r="M10" i="2"/>
  <c r="L10" i="2"/>
  <c r="K10" i="2"/>
  <c r="J10" i="2"/>
  <c r="I10" i="2"/>
  <c r="H10" i="2"/>
  <c r="G10" i="2"/>
  <c r="F10" i="2"/>
  <c r="E10" i="2"/>
  <c r="D10" i="2"/>
  <c r="C10" i="2"/>
  <c r="B10" i="2"/>
  <c r="G48" i="1"/>
  <c r="N45" i="1"/>
  <c r="N48" i="1" s="1"/>
  <c r="M45" i="1"/>
  <c r="M48" i="1" s="1"/>
  <c r="L45" i="1"/>
  <c r="L48" i="1" s="1"/>
  <c r="K45" i="1"/>
  <c r="K48" i="1" s="1"/>
  <c r="J45" i="1"/>
  <c r="J48" i="1" s="1"/>
  <c r="I45" i="1"/>
  <c r="I48" i="1" s="1"/>
  <c r="H45" i="1"/>
  <c r="H48" i="1" s="1"/>
  <c r="G45" i="1"/>
  <c r="F45" i="1"/>
  <c r="F48" i="1" s="1"/>
  <c r="E45" i="1"/>
  <c r="D45" i="1"/>
  <c r="D48" i="1" s="1"/>
  <c r="C45" i="1"/>
  <c r="C48" i="1" s="1"/>
  <c r="B45" i="1"/>
  <c r="N42" i="1"/>
  <c r="M42" i="1"/>
  <c r="L42" i="1"/>
  <c r="K42" i="1"/>
  <c r="J42" i="1"/>
  <c r="I42" i="1"/>
  <c r="H42" i="1"/>
  <c r="G42" i="1"/>
  <c r="F42" i="1"/>
  <c r="E42" i="1"/>
  <c r="D42" i="1"/>
  <c r="C42" i="1"/>
  <c r="B42" i="1"/>
  <c r="B48" i="1" s="1"/>
  <c r="N37" i="1"/>
  <c r="M37" i="1"/>
  <c r="L37" i="1"/>
  <c r="K37" i="1"/>
  <c r="J37" i="1"/>
  <c r="I37" i="1"/>
  <c r="H37" i="1"/>
  <c r="G37" i="1"/>
  <c r="F37" i="1"/>
  <c r="E37" i="1"/>
  <c r="D37" i="1"/>
  <c r="C37" i="1"/>
  <c r="B37" i="1"/>
  <c r="N28" i="1"/>
  <c r="M28" i="1"/>
  <c r="L28" i="1"/>
  <c r="K28" i="1"/>
  <c r="J28" i="1"/>
  <c r="I28" i="1"/>
  <c r="H28" i="1"/>
  <c r="G28" i="1"/>
  <c r="F28" i="1"/>
  <c r="E28" i="1"/>
  <c r="D28" i="1"/>
  <c r="C28" i="1"/>
  <c r="B28" i="1"/>
  <c r="N10" i="1"/>
  <c r="M10" i="1"/>
  <c r="L10" i="1"/>
  <c r="K10" i="1"/>
  <c r="J10" i="1"/>
  <c r="I10" i="1"/>
  <c r="H10" i="1"/>
  <c r="G10" i="1"/>
  <c r="F10" i="1"/>
  <c r="E10" i="1"/>
  <c r="D10" i="1"/>
  <c r="C10" i="1"/>
  <c r="B10" i="1"/>
  <c r="E48" i="1" l="1"/>
  <c r="F50" i="6"/>
  <c r="D23" i="5"/>
  <c r="D15" i="5"/>
  <c r="E33" i="4"/>
  <c r="K9" i="4"/>
  <c r="F33" i="4"/>
  <c r="G33" i="4"/>
  <c r="H33" i="4"/>
  <c r="K33" i="4" s="1"/>
  <c r="K29" i="4"/>
  <c r="D24" i="5" l="1"/>
</calcChain>
</file>

<file path=xl/sharedStrings.xml><?xml version="1.0" encoding="utf-8"?>
<sst xmlns="http://schemas.openxmlformats.org/spreadsheetml/2006/main" count="467" uniqueCount="343">
  <si>
    <t>CPAS / OCMW :</t>
  </si>
  <si>
    <t>PERSONNEL STATUTAIRE
STATUTAIR PERSONEEL</t>
  </si>
  <si>
    <t>Situation au / Toestand op :</t>
  </si>
  <si>
    <t>Fonction
Functie</t>
  </si>
  <si>
    <t>Cadre
Kader</t>
  </si>
  <si>
    <t>Effectif
Effectief</t>
  </si>
  <si>
    <t>Dont en disponibilité
(inclus dans "Effectif")
In disponibiliteit
(zijn in "Effectief" inbegrepen)</t>
  </si>
  <si>
    <t>Genre
Geslacht</t>
  </si>
  <si>
    <t>Domicile
Woonplaats</t>
  </si>
  <si>
    <t>F/V</t>
  </si>
  <si>
    <t>M/M</t>
  </si>
  <si>
    <t>Région BXL
Brussels Gewest</t>
  </si>
  <si>
    <t xml:space="preserve"> Hors Région BXL
Buiten Brussels Gewest</t>
  </si>
  <si>
    <t>Unités
Aantal personen</t>
  </si>
  <si>
    <t>ETP
VTE</t>
  </si>
  <si>
    <t>NIVEAU A</t>
  </si>
  <si>
    <t>A11 bis</t>
  </si>
  <si>
    <t>A10 bis</t>
  </si>
  <si>
    <t>A9</t>
  </si>
  <si>
    <t>A8</t>
  </si>
  <si>
    <t>AH8</t>
  </si>
  <si>
    <t>A7</t>
  </si>
  <si>
    <t>A6</t>
  </si>
  <si>
    <t>A5</t>
  </si>
  <si>
    <t>AH5</t>
  </si>
  <si>
    <t>A4</t>
  </si>
  <si>
    <t>AH4</t>
  </si>
  <si>
    <t>A3</t>
  </si>
  <si>
    <t>AH3, 1-2-3</t>
  </si>
  <si>
    <t>A2, 1-2-3</t>
  </si>
  <si>
    <t>AH2, 1-2-3</t>
  </si>
  <si>
    <t>A1, 1-2-3</t>
  </si>
  <si>
    <t>AH1, 1-2-3</t>
  </si>
  <si>
    <t>NIVEAU B</t>
  </si>
  <si>
    <t>BH8</t>
  </si>
  <si>
    <t>BH7</t>
  </si>
  <si>
    <t>BH6</t>
  </si>
  <si>
    <t>BH5</t>
  </si>
  <si>
    <t>BH4</t>
  </si>
  <si>
    <t>B4-5</t>
  </si>
  <si>
    <t>BH1, 1-2-3</t>
  </si>
  <si>
    <t>B1, 1-2-3</t>
  </si>
  <si>
    <t>NIVEAU C</t>
  </si>
  <si>
    <t>C4-5</t>
  </si>
  <si>
    <t>CH2, 1-2-3</t>
  </si>
  <si>
    <t>C1, 1-2-3</t>
  </si>
  <si>
    <t>CH1, 1-2-3</t>
  </si>
  <si>
    <t>NIVEAU D</t>
  </si>
  <si>
    <t>D4-5</t>
  </si>
  <si>
    <t>D1-3</t>
  </si>
  <si>
    <t>NIVEAU E</t>
  </si>
  <si>
    <t>E4-5</t>
  </si>
  <si>
    <t>E1-3</t>
  </si>
  <si>
    <t>TOTAL GENERAL
ALGEMEEN TOTAAL</t>
  </si>
  <si>
    <t>Veuillez svp respecter scrupuleusement le format de l'annexe.</t>
  </si>
  <si>
    <t>Gelieve het format van deze bijlage precies te volgen aub.</t>
  </si>
  <si>
    <t>PERSONNEL CONTRACTUEL
CONTRACTUEEL PERSONEEL</t>
  </si>
  <si>
    <t>ACS
GESCO's</t>
  </si>
  <si>
    <t>Autres contractuels subventionnés (Hors Art 60)
Andere gesubsidieerde contractuelen (Buiten Art 60)</t>
  </si>
  <si>
    <t>Contractuels à charge du CPAS (Hors Art 60)
Contractuelen ten laste OCMW (Buiten Art 60)</t>
  </si>
  <si>
    <t>Hors Région BXL
Buiten Brussels Gewest</t>
  </si>
  <si>
    <t>ARTICLE 60§7 MIS AU TRAVAIL AU SEIN DU CPAS 
 ARTIKEL 60§7 TEWERKGESTELD BINNEN HET OCMW</t>
  </si>
  <si>
    <t>Article 60§7 mis au travail au sein du CPAS                       Artikel 60§7 tewerkgesteld binnen het OCMW</t>
  </si>
  <si>
    <t>OCMW/CPAS:</t>
  </si>
  <si>
    <t>Begrotingskrediet
Crédit budgétaire</t>
  </si>
  <si>
    <t>Vastleggingen
Engagements</t>
  </si>
  <si>
    <t>Gedane betalingen
Paiements effectués</t>
  </si>
  <si>
    <t>Verhouding betalingen/ begrotingskrediet
Rapport paiements / crédit budgétaire</t>
  </si>
  <si>
    <t>Verhouding betalingen / vastleggingen
Rapport paiements / engagements</t>
  </si>
  <si>
    <t>Exploitatie uitgaven - Dépenses d'exploitation</t>
  </si>
  <si>
    <t>Personeelsuitgaven - Dépenses de personnel</t>
  </si>
  <si>
    <t>Werkingskosten - Dépenses de fonctionnement</t>
  </si>
  <si>
    <t>Herverdelingsuitgaven - Dépenses de redistribution</t>
  </si>
  <si>
    <t>Financiele lasten - Charges financières</t>
  </si>
  <si>
    <t>Investeringuitgaven - investissement</t>
  </si>
  <si>
    <t>Bijdragen - Contribution</t>
  </si>
  <si>
    <t>Investeringen - Investissements</t>
  </si>
  <si>
    <t>Schuld - Dette</t>
  </si>
  <si>
    <t>Netto vastgestelde rechten
Droits constatés nets</t>
  </si>
  <si>
    <t>Verhouding netto vastgestelde rechten / begrotingskrediet
Rapport droits constatés nets / crédit budgétaire</t>
  </si>
  <si>
    <t>Exploitatie ontvangsten - Recettes d'exploitation</t>
  </si>
  <si>
    <t>Prestaties - Prestations</t>
  </si>
  <si>
    <t>Overdrachten - Transferts</t>
  </si>
  <si>
    <t>Financiële opbrengsten - Produits financiers</t>
  </si>
  <si>
    <t>Investeringsontvangsten -Recettes d'investissements</t>
  </si>
  <si>
    <t>Tussenkomsten - Interventions</t>
  </si>
  <si>
    <t>Vervreemdingen -Aliénations</t>
  </si>
  <si>
    <t>Financiering -Financement</t>
  </si>
  <si>
    <t>Begrotingskrediet = initiële begroting</t>
  </si>
  <si>
    <t>Vastleggingen = van het eigen dienstjaar</t>
  </si>
  <si>
    <t>Gedane betalingen = alle dienstjaren</t>
  </si>
  <si>
    <t xml:space="preserve">Netto vastgestelde rechten =  van het eigen dienstjaar </t>
  </si>
  <si>
    <t>Crédit budgétaire = au budget initial</t>
  </si>
  <si>
    <t>Engagements = de l'exercice propre</t>
  </si>
  <si>
    <t>Paiements effectués = tous les exercices confondus</t>
  </si>
  <si>
    <t>Droits constatés nets = de l'exercice propre</t>
  </si>
  <si>
    <t>ESR 2010 : Tabel met ramingen inzake buitengewone investeringsuitgaven</t>
  </si>
  <si>
    <t>SEC 2010 : Tableau prévisonnel en matière de dépenses d'investissement de la rubrique économique "investissements"</t>
  </si>
  <si>
    <t>A</t>
  </si>
  <si>
    <t>B</t>
  </si>
  <si>
    <t>C</t>
  </si>
  <si>
    <t>D</t>
  </si>
  <si>
    <t>E</t>
  </si>
  <si>
    <t>F</t>
  </si>
  <si>
    <t>G</t>
  </si>
  <si>
    <t>Econ. Code
Code écon</t>
  </si>
  <si>
    <t>Voorgaande dienstjaren
Exercices antérieurs</t>
  </si>
  <si>
    <t>Lopend dienstjaar
Exercice en cours</t>
  </si>
  <si>
    <t>Begrotingsraming
Prévision Budget</t>
  </si>
  <si>
    <t>Totaal betal.
Total paiem.</t>
  </si>
  <si>
    <t>N-1 (saldo vastleggingen)
(solde engagements)</t>
  </si>
  <si>
    <t>N-1 (geraamde betalingen)
(paiement prévisionnels)</t>
  </si>
  <si>
    <t>N (geraamde vastleggingen)
(Engagements prévisionnels)</t>
  </si>
  <si>
    <t>N (geraamde betalingen)
(paiements prévisionnels)</t>
  </si>
  <si>
    <t>Begroting (= EG 91)
Budget (=CT91)</t>
  </si>
  <si>
    <t>N+1 (betalingen)
(paiements)</t>
  </si>
  <si>
    <t>B+D+F</t>
  </si>
  <si>
    <t>Investeringen-oprichtingskosten, immateriële vaste activa</t>
  </si>
  <si>
    <t>Investissements en location financement et droit similaires</t>
  </si>
  <si>
    <t>70-</t>
  </si>
  <si>
    <t>Vestigingskosten, immateriële vaste activa, aankoop van terreinen en gebouwen</t>
  </si>
  <si>
    <t>Frais d'établissement, immobilisations incorporelles , achat de terrains et de bâtiments</t>
  </si>
  <si>
    <t>71-</t>
  </si>
  <si>
    <t>Vestigings- en herstructureringskosten</t>
  </si>
  <si>
    <t>Frais d'établissement et de restructuration</t>
  </si>
  <si>
    <t>711-</t>
  </si>
  <si>
    <t>Immateriële vaste activa</t>
  </si>
  <si>
    <t>Immobilisations incorporelles</t>
  </si>
  <si>
    <t>712-</t>
  </si>
  <si>
    <t>Aankoop van niet bebouwde terreinen</t>
  </si>
  <si>
    <t>Achat de terrains non bâtis</t>
  </si>
  <si>
    <t>713-</t>
  </si>
  <si>
    <t>Aankoop van bebouwde terreinen</t>
  </si>
  <si>
    <t>Achat de terrains bâtis</t>
  </si>
  <si>
    <t>714-</t>
  </si>
  <si>
    <t>Aankoop van gebouwen</t>
  </si>
  <si>
    <t>Achats de bâtiments</t>
  </si>
  <si>
    <t>715-</t>
  </si>
  <si>
    <t>Oprichting, heroprichting, vergroting, aanpassingen,verbouwingen, renovatiewerken, instandhouding</t>
  </si>
  <si>
    <t>Constructions, reconstructions, agrandissements, aménagements, transformations, renovations, maintenance</t>
  </si>
  <si>
    <t>72-</t>
  </si>
  <si>
    <t>Aanleggen van terreinen</t>
  </si>
  <si>
    <t>Aménagement des terrains</t>
  </si>
  <si>
    <t>721-</t>
  </si>
  <si>
    <t>Oprichting, grote herstellingswerken en verbouwingen van gebouwen</t>
  </si>
  <si>
    <t>Construction, grosses réparations et transformations de bâtiments</t>
  </si>
  <si>
    <t>722-</t>
  </si>
  <si>
    <t xml:space="preserve">Instandhouding van gebouwen </t>
  </si>
  <si>
    <t>Maintenance des bâtiments</t>
  </si>
  <si>
    <t>723-</t>
  </si>
  <si>
    <t xml:space="preserve">Infrastructuur en wegenwerken </t>
  </si>
  <si>
    <t>Travaux de voirie et d'infrastructure</t>
  </si>
  <si>
    <t>73-</t>
  </si>
  <si>
    <t>Infrastructuurwerken</t>
  </si>
  <si>
    <t>Travaux d'infrastructure</t>
  </si>
  <si>
    <t>731-</t>
  </si>
  <si>
    <t>¨Plantaties en instandhouding van infrastructuurterreinen</t>
  </si>
  <si>
    <t>Plantations et aménagements sur les terrains d'infrastructure</t>
  </si>
  <si>
    <t>73200-</t>
  </si>
  <si>
    <t>Aankoop van duurzame roerende goederen</t>
  </si>
  <si>
    <t>Achats de biens mobiliers durables</t>
  </si>
  <si>
    <t>74-</t>
  </si>
  <si>
    <t>Aankoop van meubilair</t>
  </si>
  <si>
    <t>Achat de mobilier</t>
  </si>
  <si>
    <t>741-</t>
  </si>
  <si>
    <t>Aankoop van materieel</t>
  </si>
  <si>
    <t>Achat de matériel</t>
  </si>
  <si>
    <t>742-</t>
  </si>
  <si>
    <t>Aankoop van rollend materieel</t>
  </si>
  <si>
    <t>Achat de matériel roulant</t>
  </si>
  <si>
    <t>743-</t>
  </si>
  <si>
    <t>Aankoop van vee</t>
  </si>
  <si>
    <t>Achat de cheptel</t>
  </si>
  <si>
    <t>744-</t>
  </si>
  <si>
    <t>Aankoop van hout op stam</t>
  </si>
  <si>
    <t>Achat de bois sur pied</t>
  </si>
  <si>
    <t>746-</t>
  </si>
  <si>
    <t>Aankoop van kunstwerken</t>
  </si>
  <si>
    <t>Achat d'œuvres d'art</t>
  </si>
  <si>
    <t>749-</t>
  </si>
  <si>
    <t>Andere</t>
  </si>
  <si>
    <t>Autres</t>
  </si>
  <si>
    <t>TOTAAL</t>
  </si>
  <si>
    <t>TOTAL</t>
  </si>
  <si>
    <r>
      <t xml:space="preserve">Kolom A : </t>
    </r>
    <r>
      <rPr>
        <b/>
        <sz val="8"/>
        <rFont val="Arial"/>
        <family val="2"/>
      </rPr>
      <t>geraamd</t>
    </r>
    <r>
      <rPr>
        <sz val="8"/>
        <rFont val="Arial"/>
        <family val="2"/>
      </rPr>
      <t xml:space="preserve"> bedrag op 31.12.23 van de overgedragen kredieten van de rekening 2022 (alle dienstjaren samen) en die niet worden aangerekend in 2023.</t>
    </r>
  </si>
  <si>
    <t xml:space="preserve">Kolom B : bedrag van de betalingen voorzien in het begrotingsjaar 2023 met betrekking tot het geraamd bedrag van vastleggingen van de voorgaande dienstjaren die openstaan op 31.12.23. </t>
  </si>
  <si>
    <t>Kolom C : geraamd bedrag op 31.12.23 van vastleggingen 2023 die niet worden betaald bij het afsluiten van het dienstjaar.</t>
  </si>
  <si>
    <t>Kolom D : bedrag van de betalingen voorzien in het begrotingsjaar 2024 met betrekking tot het geraamd bedrag van vastgelegde kredieten in het lopend dienstjaar en die niet afgesloten zijn op 31.12.23.</t>
  </si>
  <si>
    <t>Kolom E : begrotingsraming voor het dienstjaar 2024.</t>
  </si>
  <si>
    <r>
      <t xml:space="preserve">Kolom F : vooruitzichten van </t>
    </r>
    <r>
      <rPr>
        <b/>
        <sz val="8"/>
        <rFont val="Arial"/>
        <family val="2"/>
      </rPr>
      <t>betalingen</t>
    </r>
    <r>
      <rPr>
        <sz val="8"/>
        <rFont val="Arial"/>
        <family val="2"/>
      </rPr>
      <t xml:space="preserve"> van begrotingsartikels 2024 die tijdens datzelfde dienstjaar vastgelegd worden.</t>
    </r>
  </si>
  <si>
    <t>Kolom G : het betreft het totale bedrag van de betalingen voorzien in 2024 wat ook het oorspronkelijk dienstjaar van de vastleggingen is of, met andere woorden, het totaal van de kolommen B, D en F.</t>
  </si>
  <si>
    <r>
      <t>Colonne A : montant</t>
    </r>
    <r>
      <rPr>
        <b/>
        <sz val="8"/>
        <rFont val="Arial"/>
        <family val="2"/>
      </rPr>
      <t xml:space="preserve"> prévisionnel</t>
    </r>
    <r>
      <rPr>
        <sz val="8"/>
        <rFont val="Arial"/>
        <family val="2"/>
      </rPr>
      <t xml:space="preserve"> au 31.12.23 des crédits reportés du compte 2022 (tous exercices confondus) et qui ne seront pas imputés en 2023.</t>
    </r>
  </si>
  <si>
    <t xml:space="preserve">Colonne B : montant des  paiements prévus lors de l’exercice budgétaire 2024 et portant sur le montant prévisionnel des engagements  des exercices antérieurs  restant ouverts au 31.12.23. </t>
  </si>
  <si>
    <t>Colonne C : montant  prévisionnel au 31.12.23 des  engagements 2023 qui ne seront pas payés à la clôture de l’exercice.</t>
  </si>
  <si>
    <t>Colonne D : Montant des paiements prévus lors de l’exercice 2024 et portant sur le montant  prévisionnel des crédits engagés lors de l’exercice en cours et non clôturés au 31.12.23.</t>
  </si>
  <si>
    <t>Colonne E : prévision budgétaire de l’exercice 2024.</t>
  </si>
  <si>
    <r>
      <t xml:space="preserve">Colonne F : prévisions </t>
    </r>
    <r>
      <rPr>
        <b/>
        <sz val="8"/>
        <rFont val="Arial"/>
        <family val="2"/>
      </rPr>
      <t xml:space="preserve">de paiements </t>
    </r>
    <r>
      <rPr>
        <sz val="8"/>
        <rFont val="Arial"/>
        <family val="2"/>
      </rPr>
      <t>des articles budgétaires 2024 qui seront engagés lors de ce même exercice.</t>
    </r>
  </si>
  <si>
    <t>Colonne G : il s’agit du montant total des paiements prévues en 2024 quelque soit l’exercice d’origine des engagements ou, en d’autres termes, du total des colonnes B, D et F.</t>
  </si>
  <si>
    <t>Voorstelling ESR van begroting 2024</t>
  </si>
  <si>
    <t>Présentation SEC du budget 20234</t>
  </si>
  <si>
    <t>Exploitatiedienst
Service d'exploitation</t>
  </si>
  <si>
    <t xml:space="preserve">2024
</t>
  </si>
  <si>
    <t>€</t>
  </si>
  <si>
    <t>Ontvangsten
Recettes</t>
  </si>
  <si>
    <t>Prestaties
Prestations</t>
  </si>
  <si>
    <t>61</t>
  </si>
  <si>
    <t>Overdrachten
Transferts</t>
  </si>
  <si>
    <t>62</t>
  </si>
  <si>
    <t>Financiële opbrengsten
produits financiers</t>
  </si>
  <si>
    <t>Uitgaven
Dépenses</t>
  </si>
  <si>
    <t>70</t>
  </si>
  <si>
    <t>Personeel
Personnel</t>
  </si>
  <si>
    <t>71</t>
  </si>
  <si>
    <t>Werkingskosten
Fonctionnement</t>
  </si>
  <si>
    <t>72</t>
  </si>
  <si>
    <t>Herverdeling
Redistribution</t>
  </si>
  <si>
    <t>7X</t>
  </si>
  <si>
    <t>Financiële lasten
Charges financières</t>
  </si>
  <si>
    <t>Saldo exploitatie
Solde exploitation</t>
  </si>
  <si>
    <t>Investeringsdienst
Service d'investissement</t>
  </si>
  <si>
    <t>in €</t>
  </si>
  <si>
    <t>80</t>
  </si>
  <si>
    <t>Tussenkomsten
Interventions</t>
  </si>
  <si>
    <t>81</t>
  </si>
  <si>
    <t>Vervreemdingen
Aliénations</t>
  </si>
  <si>
    <t>90</t>
  </si>
  <si>
    <t>Bijdragen
Contributions</t>
  </si>
  <si>
    <t>91 (cfr tabel aanrekeningen)
(cf.tableau imputations)</t>
  </si>
  <si>
    <t>Investeringen</t>
  </si>
  <si>
    <t>Saldo Investering
Solde investissement</t>
  </si>
  <si>
    <t>Saldo ESR
Solde SEC</t>
  </si>
  <si>
    <t>A+B</t>
  </si>
  <si>
    <t>Exploitatiedienst</t>
  </si>
  <si>
    <t xml:space="preserve">Voorziene netto vastgestelde rechten  </t>
  </si>
  <si>
    <t>Uitgaven - Voorziene betalingen volgens de analyse uitgevoerd in bijlage B3</t>
  </si>
  <si>
    <t>Investeringsdienst</t>
  </si>
  <si>
    <t>Tussenkomsten - Totalisatiecode 80</t>
  </si>
  <si>
    <t>Dit bedrag zal worden aangepast in functie van de eventuele uitvoering van het investeringsprogramma 2024 en van de verschillende projecten</t>
  </si>
  <si>
    <t>Het bedrag hernomen onder de totalisatiecode 91 is het eindresultaat van de kolom G van de tabel van de betalingen</t>
  </si>
  <si>
    <t>Service exploitation</t>
  </si>
  <si>
    <t xml:space="preserve">Prévisions de droits constatés nets </t>
  </si>
  <si>
    <t>Dépenses - Prévisions de paiements des dépenses selon l'analyse éffectuée dans l'annexe B3</t>
  </si>
  <si>
    <t>Service investissement</t>
  </si>
  <si>
    <t>Recettes d'interventions - Code totalisateur 80</t>
  </si>
  <si>
    <t>Ce montant sera adapté en fonction des hypothèses de réalisation du programme d'investissement 2024 et des différents projets</t>
  </si>
  <si>
    <t>Le montant repris sous le code totalisateur 91 est le résultat final de la colonne G du tableau de paiements</t>
  </si>
  <si>
    <t xml:space="preserve">OCMW/CPAS : </t>
  </si>
  <si>
    <t xml:space="preserve"> Dépenses et recettes dans le cadre de la politique sociale des aides complémentaires octroyées par les CPAS. 
Uitgaven en ontvangsten in het kader van het sociaal beleid van de bijkomende  hulpverlening toegekend door de OCMW's</t>
  </si>
  <si>
    <t>Nature économique
Economische natuur</t>
  </si>
  <si>
    <t>Libellé du code économique
Omschrijving economische code</t>
  </si>
  <si>
    <t>DEPENSES 
UITGAVEN(*)</t>
  </si>
  <si>
    <t>RECETTES
ONTVANGSTEN(*)</t>
  </si>
  <si>
    <t>Montant de l'éventuel subside
Bedrag van de eventuele subsidie(**)</t>
  </si>
  <si>
    <t>Part à charge du CPAS
Gedeelte tlv het OCMW</t>
  </si>
  <si>
    <t>Remarques (**)
Bemerkingen</t>
  </si>
  <si>
    <t>Aide complémentaire politique social générale :
Bijkomende hulp in het kader van het algemeen sociaal beleid :</t>
  </si>
  <si>
    <t xml:space="preserve">(-)33300/01 </t>
  </si>
  <si>
    <t>Aide sociale en espèces
Sociale bijstand in speciën</t>
  </si>
  <si>
    <t>(-)33300/12</t>
  </si>
  <si>
    <t>Aide sociale en argent de poche pour les résidents
Sociale bijstand onder de vorm van zakgeld aan de kostgangers</t>
  </si>
  <si>
    <t>(-)33400/01</t>
  </si>
  <si>
    <t>Aide sociale en nature (paiement fournisseurs)
Sociale bijstand in natura (betaling leveranciers)</t>
  </si>
  <si>
    <t>(-)33400/15</t>
  </si>
  <si>
    <t>Intervention en faveur des bénéficiaires d'un centre de planning familial
Tussenkomst voor de begunstigden van een centrum voor gezinsplanning</t>
  </si>
  <si>
    <t>(-)33400/26</t>
  </si>
  <si>
    <t>Intervention dans les frais funéraires
Tussenkomst in de begrafeniskosten</t>
  </si>
  <si>
    <t xml:space="preserve"> </t>
  </si>
  <si>
    <t>(-)33400/38</t>
  </si>
  <si>
    <t xml:space="preserve">Intervention dans les frais de médiation de dettes
Tegemoetkoming in de kosten van de schuldbemiddeling </t>
  </si>
  <si>
    <t>Aide complémentaire dans le cadre de la politique santé :
Bijkomende hulp in het kader van het gezondheidsbeleid :</t>
  </si>
  <si>
    <t>(-)33400/02</t>
  </si>
  <si>
    <t xml:space="preserve">Paiement cotisations assurance maladie soins de santé
Betaling van bijdragen ziekte en invaliditeit </t>
  </si>
  <si>
    <t>(-)33400/03</t>
  </si>
  <si>
    <t>Frais de transport de personnes aidées
Transportkosten voor geholpen personen</t>
  </si>
  <si>
    <t>(-)33400/04</t>
  </si>
  <si>
    <t>Frais d'hospitalisation
Hospitalisatiekosten</t>
  </si>
  <si>
    <t>(-)33400/18</t>
  </si>
  <si>
    <t>Intervention dans les prestations du service d'aide seniors/familiales géré par le CPAS
Tussenkomst voor prestaties geleverd door de dienst gezins- en bejaardenhulp beheerd door het OCMW</t>
  </si>
  <si>
    <t>(-)33400/19</t>
  </si>
  <si>
    <t>Intervention dans les prestations d'un service d'aide seniors/familiales géré par autres organismes ou personnes privées
Tussenkomst voor prestaties geleverd door een dienst gezins- en bejaardenhulp beheerd door andere instellingen of private personen</t>
  </si>
  <si>
    <t>(-)33400/20</t>
  </si>
  <si>
    <t>Intervention dans les frais de repas à domicile
Tussenkomst in de kosten thuisbezorgde maaltijden</t>
  </si>
  <si>
    <t>(-)33400/23</t>
  </si>
  <si>
    <t>Intervention dans les frais médicaux
Tussenkomst in de medische kosten</t>
  </si>
  <si>
    <t>(-)33400/24</t>
  </si>
  <si>
    <t>Intervention dans les frais paramédicaux
Tussenkomst in de paramedische kosten</t>
  </si>
  <si>
    <t>(-)33400/25</t>
  </si>
  <si>
    <t>Intervention dans les frais pharmaceutiques
Tussenkomst in de farmaceutische kosten</t>
  </si>
  <si>
    <t>(-)33400/27</t>
  </si>
  <si>
    <t>Intervention en faveur des bénéficiaires de prestations d'un centre de santé mentale
Tussenkomst begunstigden van de prestaties van een centrum voor geestelijke gezondheidszorg</t>
  </si>
  <si>
    <t>(-)33400/33</t>
  </si>
  <si>
    <t>Intervention dans les prestations d'un service de soins à domicile géré par le CPAS
Tussenkomst in de prestaties van een dienst voor thuisverzorging beheerd door het OCMW</t>
  </si>
  <si>
    <t>(-)33400/34</t>
  </si>
  <si>
    <t>Intervention dans les prestations d'un service de soins à domicile géré par d'autres organismes ou personnes privées
Tussenkomst in de prestaties van een dienst voor thuisverzorging beheerd door andere instellingen of private personen</t>
  </si>
  <si>
    <t>Aide complémentaire dans le cadre de la politique d'hébergement  :
Bijkomende hulp in het kader van het opvangbeleid  :</t>
  </si>
  <si>
    <t>(-)33400/06</t>
  </si>
  <si>
    <t>Frais d'accueil d'enfants en famille
Kosten opvang  van kinderen in gezinnen</t>
  </si>
  <si>
    <t>(-)33400/07</t>
  </si>
  <si>
    <t>Frais d'hébergement d'enfants en maisons gérées par CPAS
Kosten verblijf van kinderen in kindertehuizen beheerd door het OCMW</t>
  </si>
  <si>
    <t>(-)33400/08</t>
  </si>
  <si>
    <t>Frais d'hébergement d'enfants en maisons gérées par autres institutions ou personnes privées
Kosten verblijf van kinderen in kindertehuizen beheerd door andere instellingen of private personen</t>
  </si>
  <si>
    <t>(-)33400/09</t>
  </si>
  <si>
    <t>Interventions dans les frais de présence de personnes dans établissements pour handicapés
Tussenkomst in de kosten veroorzaakt door de aanwezigheid van gehandicapten in instellingen</t>
  </si>
  <si>
    <t>(-)33400/11</t>
  </si>
  <si>
    <t>Frais d'hébergement de personnes âgées/maisons de repos gérées par autres organismes ou personnes privées
Verblijfskosten van bejaarden in rusthuizen beheerd door andere instellingen of private personen</t>
  </si>
  <si>
    <t>(-)33400/12</t>
  </si>
  <si>
    <t>Interventions pour activités en faveur des personnes âgées
Tussenkomsten voor activiteiten voor bejaarden</t>
  </si>
  <si>
    <t>(-)33400/13</t>
  </si>
  <si>
    <t>Frais d'hébergement en maisons d'accueil gérées par le CPAS
Plaatsingskosten in onthaaltehuizen beheerd door het O.C.M.W.</t>
  </si>
  <si>
    <t>(-)33400/14</t>
  </si>
  <si>
    <t>Frais d'hébergement en maisons d'accueil gérées par autres organismes ou personnes privées
Plaatsingskosten in onthaaltehuizen beheerd door andere instellingen of private personen</t>
  </si>
  <si>
    <t>(-)33400/16</t>
  </si>
  <si>
    <t>Interventions placement d'enfants en crèche/gardiennes à domicile organisé par le CPAS
Tussenkomst in de opvang van kinderen in kinderdagverblijven, kinderopvangdiensten beheerd door het OCMW</t>
  </si>
  <si>
    <t>(-)33400/17</t>
  </si>
  <si>
    <t>Interventions placement d'enfants en crèche/gardiennes à domicile organisé par autres organismes ou personnes privées
Tussenkomst in de opvang van kinderen in kinderdagverblijven, kinderopvangdiensten beheerd door andere instellingen of private personen</t>
  </si>
  <si>
    <t>(-)33400/28</t>
  </si>
  <si>
    <t>Restitution du trop-perçu aux parents ou à la famille d'accueil
Terugbetaling aan de ouders of aan het pleeggezin van hetgeen teveel werd ontvangen</t>
  </si>
  <si>
    <t>(-)33410/10</t>
  </si>
  <si>
    <t>Frais d'hébergement de personnes âgées en maisons de repos gérées par CPAS
Verblijfskosten van bejaarden in rusthuizen beheerd door het OCMW</t>
  </si>
  <si>
    <t>(-)33420/10</t>
  </si>
  <si>
    <t>Frais d'hébergement de personnes âgées en maisons de repos gérées par CPAS. Intervention complémentaire du CPAS (cfr AR du 9.5.84)
Verblijfskosten van bejaarden in rusthuizen beheerd door het OCMW: complementaire tussenkomst door het OCMW (K.B. 9.5.1984)</t>
  </si>
  <si>
    <t>Aide complémentaire dans le cadre de la politique de logement :
bijkomende hulp in het kader van het woonbeleid :</t>
  </si>
  <si>
    <t>(-)33400/22</t>
  </si>
  <si>
    <t>Intervention dans le paiement des loyers
Tussenkomst in de betaling van de huur</t>
  </si>
  <si>
    <t>(-)33400/29</t>
  </si>
  <si>
    <t>Intervention en faveur de bénéficiaires du service de dépannage géré par le CPAS
Tussenkomst voor diegenen die genieten van de klusjesdienst beheerd door het OCMW</t>
  </si>
  <si>
    <t>(-)33400/30</t>
  </si>
  <si>
    <t>Intervention en faveur de bénéficiaires du service de dépannage géré par d'autres organismes ou personnes privées
Tussenkomst voor diegenen die genieten van de klusjesdienst beheerd door andere instellingen of private personen</t>
  </si>
  <si>
    <t>(-)33400/31</t>
  </si>
  <si>
    <t>Intervention en faveur de bénéficiaires du service de nettoyage géré par le CPAS
Tussenkomst voor diegenen die genieten van de poetsdienst beheerd door het OCMW</t>
  </si>
  <si>
    <t>(-)33400/32</t>
  </si>
  <si>
    <t xml:space="preserve">Intervention en faveur de bénéficiaires du service de nettoyage géré par d'autres organismes ou personnes privées
Tussenkomst voor diegenen die genieten van de poetsdienst beheerd door andere instellingen of private personen
</t>
  </si>
  <si>
    <t>(-)33400/35</t>
  </si>
  <si>
    <t>Intervention dans le paiement des cautions locatives
Tussenkomst in de betaling van huurwaarborgen</t>
  </si>
  <si>
    <t>Aide complémentaire dans le cadre de la politque d'énergie :
Bijkomende hulp in het kader van het energiebeleid :</t>
  </si>
  <si>
    <t>(-)33400/36</t>
  </si>
  <si>
    <t>Intervention dans le paiement des frais d'énergie et de consommation d'eau
Tussenkomst in de betaling van energiekosten en van waterverbruikskosten</t>
  </si>
  <si>
    <t>Aide complémentaire dans le cadre de la politque de réinsertion :
Bijkomende hulp in het kader van het beleid inzake herinschakeling :</t>
  </si>
  <si>
    <t>(-)33400/37</t>
  </si>
  <si>
    <t>Intervention en faveur de bénéficiaires du service de réinsertion professionnelle
Tussenkomst voor de begunstigden van een sociale en beroepsherinschakelingsdienst</t>
  </si>
  <si>
    <t>TOTAL DES DEPENSES "AIDES COMPLEMENTAIRES"
TOTAAL VAN DE UITGAVEN "BIJKOMENDE HULP"</t>
  </si>
  <si>
    <t>(*) estimations 2024
ramingen 2024</t>
  </si>
  <si>
    <t xml:space="preserve">(**) Veuillez mentionner les estimations 2024 des éventuels subsides (colonne E) ainsi que les articles budgétaires sur le(s)quel(s) ces subsides ont été prévu (fonction + nature économique, pe. 8320/46500/13) ainsi que l'origine du subside (fédéral, communautés,régional, ...)(colonne G).
Gelieve de ramingen 2024 van de eventuele subsidies (kolom E) alsook  de begrotingsartikels te vermelden waarop deze subsidies werden voorzien (functie + economische natuur vb. 8320/46500/13) alsook de aard van de subsidie (federaal, gemeenschappen, gewest, ...)(kolom 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</si>
</sst>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sz val="10"/>
      <name val="Arial"/>
      <family val="2"/>
    </font>
    <font>
      <u/>
      <sz val="10"/>
      <name val="Arial"/>
      <family val="2"/>
    </font>
    <font>
      <b/>
      <sz val="10"/>
      <name val="Arial"/>
      <family val="2"/>
    </font>
    <font>
      <b/>
      <sz val="10"/>
      <color rgb="FFFF0000"/>
      <name val="Arial"/>
      <family val="2"/>
    </font>
    <font>
      <b/>
      <u/>
      <sz val="10"/>
      <name val="Arial"/>
      <family val="2"/>
    </font>
    <font>
      <b/>
      <sz val="8"/>
      <name val="Arial"/>
      <family val="2"/>
    </font>
    <font>
      <sz val="8"/>
      <name val="Arial"/>
      <family val="2"/>
    </font>
    <font>
      <b/>
      <sz val="8"/>
      <color rgb="FFFF0000"/>
      <name val="Arial"/>
      <family val="2"/>
    </font>
    <font>
      <b/>
      <sz val="10"/>
      <color indexed="63"/>
      <name val="Arial"/>
      <family val="2"/>
    </font>
    <font>
      <sz val="10"/>
      <color indexed="63"/>
      <name val="Arial"/>
      <family val="2"/>
    </font>
    <font>
      <b/>
      <sz val="10"/>
      <color indexed="10"/>
      <name val="Arial"/>
      <family val="2"/>
    </font>
    <font>
      <b/>
      <sz val="14"/>
      <color theme="1"/>
      <name val="Calibri"/>
      <family val="2"/>
      <scheme val="minor"/>
    </font>
    <font>
      <b/>
      <sz val="11"/>
      <color theme="1"/>
      <name val="Arial"/>
      <family val="2"/>
    </font>
    <font>
      <sz val="11"/>
      <color theme="1"/>
      <name val="Arial"/>
      <family val="2"/>
    </font>
    <font>
      <sz val="9"/>
      <color theme="1"/>
      <name val="Arial"/>
      <family val="2"/>
    </font>
    <font>
      <sz val="10"/>
      <color theme="1"/>
      <name val="Arial"/>
      <family val="2"/>
    </font>
    <font>
      <b/>
      <sz val="9"/>
      <color theme="1"/>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theme="4" tint="0.79998168889431442"/>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14999847407452621"/>
        <bgColor indexed="22"/>
      </patternFill>
    </fill>
    <fill>
      <patternFill patternType="solid">
        <fgColor indexed="9"/>
        <bgColor indexed="64"/>
      </patternFill>
    </fill>
    <fill>
      <patternFill patternType="solid">
        <fgColor indexed="9"/>
        <bgColor indexed="22"/>
      </patternFill>
    </fill>
    <fill>
      <patternFill patternType="solid">
        <fgColor them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bgColor indexed="64"/>
      </patternFill>
    </fill>
    <fill>
      <patternFill patternType="gray125">
        <bgColor rgb="FFFFC000"/>
      </patternFill>
    </fill>
    <fill>
      <patternFill patternType="solid">
        <fgColor theme="8" tint="0.79998168889431442"/>
        <bgColor indexed="64"/>
      </patternFill>
    </fill>
  </fills>
  <borders count="63">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indexed="64"/>
      </bottom>
      <diagonal/>
    </border>
    <border>
      <left style="thin">
        <color indexed="64"/>
      </left>
      <right/>
      <top/>
      <bottom style="medium">
        <color indexed="64"/>
      </bottom>
      <diagonal/>
    </border>
    <border>
      <left style="medium">
        <color rgb="FF000000"/>
      </left>
      <right/>
      <top/>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medium">
        <color indexed="64"/>
      </bottom>
      <diagonal/>
    </border>
  </borders>
  <cellStyleXfs count="2">
    <xf numFmtId="0" fontId="0" fillId="0" borderId="0"/>
    <xf numFmtId="0" fontId="2" fillId="0" borderId="0"/>
  </cellStyleXfs>
  <cellXfs count="238">
    <xf numFmtId="0" fontId="0" fillId="0" borderId="0" xfId="0"/>
    <xf numFmtId="0" fontId="2" fillId="0" borderId="0" xfId="0" applyFont="1" applyAlignment="1">
      <alignment wrapText="1"/>
    </xf>
    <xf numFmtId="0" fontId="2" fillId="0" borderId="0" xfId="0" applyFont="1" applyProtection="1">
      <protection locked="0"/>
    </xf>
    <xf numFmtId="0" fontId="2" fillId="0" borderId="0" xfId="0" applyFont="1"/>
    <xf numFmtId="0" fontId="2" fillId="0" borderId="0" xfId="0" applyFont="1" applyAlignment="1">
      <alignment horizontal="center"/>
    </xf>
    <xf numFmtId="14" fontId="2" fillId="0" borderId="0" xfId="0" applyNumberFormat="1" applyFont="1"/>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0" borderId="16" xfId="0" applyFont="1" applyBorder="1" applyAlignment="1">
      <alignment vertical="center" wrapText="1"/>
    </xf>
    <xf numFmtId="0" fontId="2" fillId="4" borderId="16"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2" fillId="4" borderId="15"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2" fillId="4" borderId="14" xfId="0" applyFont="1" applyFill="1" applyBorder="1" applyAlignment="1" applyProtection="1">
      <alignment vertical="center" wrapText="1"/>
      <protection locked="0"/>
    </xf>
    <xf numFmtId="0" fontId="2" fillId="4" borderId="15" xfId="0" applyFont="1" applyFill="1" applyBorder="1" applyAlignment="1" applyProtection="1">
      <alignment vertical="center"/>
      <protection locked="0"/>
    </xf>
    <xf numFmtId="0" fontId="2" fillId="4" borderId="13" xfId="0" applyFont="1" applyFill="1" applyBorder="1" applyAlignment="1" applyProtection="1">
      <alignment vertical="center"/>
      <protection locked="0"/>
    </xf>
    <xf numFmtId="0" fontId="2" fillId="4" borderId="14" xfId="0" applyFont="1" applyFill="1" applyBorder="1" applyAlignment="1" applyProtection="1">
      <alignment vertical="center"/>
      <protection locked="0"/>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5" fillId="0" borderId="0" xfId="0" applyFont="1"/>
    <xf numFmtId="0" fontId="2" fillId="0" borderId="13"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5"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4" fillId="0" borderId="0" xfId="0" applyFont="1" applyAlignment="1">
      <alignment horizontal="center" wrapText="1"/>
    </xf>
    <xf numFmtId="0" fontId="2" fillId="0" borderId="0" xfId="1"/>
    <xf numFmtId="0" fontId="2" fillId="0" borderId="0" xfId="1" applyProtection="1">
      <protection locked="0"/>
    </xf>
    <xf numFmtId="0" fontId="8" fillId="0" borderId="0" xfId="1" applyFont="1"/>
    <xf numFmtId="0" fontId="8" fillId="0" borderId="4" xfId="1" applyFont="1" applyBorder="1"/>
    <xf numFmtId="0" fontId="8" fillId="0" borderId="33" xfId="1" applyFont="1" applyBorder="1" applyAlignment="1">
      <alignment wrapText="1"/>
    </xf>
    <xf numFmtId="0" fontId="8" fillId="0" borderId="13" xfId="1" applyFont="1" applyBorder="1" applyAlignment="1">
      <alignment vertical="center" wrapText="1"/>
    </xf>
    <xf numFmtId="0" fontId="8" fillId="0" borderId="14" xfId="1" applyFont="1" applyBorder="1" applyAlignment="1">
      <alignment vertical="center" wrapText="1"/>
    </xf>
    <xf numFmtId="0" fontId="8" fillId="0" borderId="15" xfId="1" applyFont="1" applyBorder="1" applyAlignment="1">
      <alignment vertical="center" wrapText="1"/>
    </xf>
    <xf numFmtId="0" fontId="8" fillId="0" borderId="0" xfId="1" applyFont="1" applyAlignment="1">
      <alignment wrapText="1"/>
    </xf>
    <xf numFmtId="0" fontId="7" fillId="0" borderId="33" xfId="1" applyFont="1" applyBorder="1" applyAlignment="1">
      <alignment wrapText="1"/>
    </xf>
    <xf numFmtId="4" fontId="7" fillId="0" borderId="13" xfId="1" applyNumberFormat="1" applyFont="1" applyBorder="1" applyAlignment="1">
      <alignment horizontal="right"/>
    </xf>
    <xf numFmtId="4" fontId="7" fillId="0" borderId="14" xfId="1" applyNumberFormat="1" applyFont="1" applyBorder="1" applyAlignment="1">
      <alignment horizontal="right"/>
    </xf>
    <xf numFmtId="10" fontId="7" fillId="0" borderId="14" xfId="1" applyNumberFormat="1" applyFont="1" applyBorder="1" applyAlignment="1">
      <alignment horizontal="right"/>
    </xf>
    <xf numFmtId="10" fontId="7" fillId="0" borderId="15" xfId="1" applyNumberFormat="1" applyFont="1" applyBorder="1" applyAlignment="1">
      <alignment horizontal="right"/>
    </xf>
    <xf numFmtId="4" fontId="8" fillId="4" borderId="13" xfId="1" applyNumberFormat="1" applyFont="1" applyFill="1" applyBorder="1" applyAlignment="1" applyProtection="1">
      <alignment horizontal="right"/>
      <protection locked="0"/>
    </xf>
    <xf numFmtId="4" fontId="8" fillId="4" borderId="14" xfId="1" applyNumberFormat="1" applyFont="1" applyFill="1" applyBorder="1" applyAlignment="1" applyProtection="1">
      <alignment horizontal="right"/>
      <protection locked="0"/>
    </xf>
    <xf numFmtId="10" fontId="8" fillId="0" borderId="14" xfId="1" applyNumberFormat="1" applyFont="1" applyBorder="1" applyAlignment="1">
      <alignment horizontal="right"/>
    </xf>
    <xf numFmtId="10" fontId="8" fillId="0" borderId="15" xfId="1" applyNumberFormat="1" applyFont="1" applyBorder="1" applyAlignment="1">
      <alignment horizontal="right"/>
    </xf>
    <xf numFmtId="0" fontId="8" fillId="0" borderId="34" xfId="1" applyFont="1" applyBorder="1" applyAlignment="1">
      <alignment wrapText="1"/>
    </xf>
    <xf numFmtId="4" fontId="8" fillId="4" borderId="21" xfId="1" applyNumberFormat="1" applyFont="1" applyFill="1" applyBorder="1" applyAlignment="1" applyProtection="1">
      <alignment horizontal="right"/>
      <protection locked="0"/>
    </xf>
    <xf numFmtId="4" fontId="8" fillId="4" borderId="22" xfId="1" applyNumberFormat="1" applyFont="1" applyFill="1" applyBorder="1" applyAlignment="1" applyProtection="1">
      <alignment horizontal="right"/>
      <protection locked="0"/>
    </xf>
    <xf numFmtId="10" fontId="8" fillId="0" borderId="22" xfId="1" applyNumberFormat="1" applyFont="1" applyBorder="1" applyAlignment="1">
      <alignment horizontal="right"/>
    </xf>
    <xf numFmtId="10" fontId="8" fillId="0" borderId="20" xfId="1" applyNumberFormat="1" applyFont="1" applyBorder="1" applyAlignment="1">
      <alignment horizontal="right"/>
    </xf>
    <xf numFmtId="0" fontId="8" fillId="0" borderId="32" xfId="1" applyFont="1" applyBorder="1" applyAlignment="1">
      <alignment wrapText="1"/>
    </xf>
    <xf numFmtId="0" fontId="7" fillId="0" borderId="0" xfId="1" applyFont="1"/>
    <xf numFmtId="0" fontId="8" fillId="0" borderId="0" xfId="1" applyFont="1" applyAlignment="1">
      <alignment vertical="center" wrapText="1"/>
    </xf>
    <xf numFmtId="0" fontId="9" fillId="0" borderId="0" xfId="1" applyFont="1"/>
    <xf numFmtId="0" fontId="4" fillId="0" borderId="0" xfId="1" applyFont="1"/>
    <xf numFmtId="0" fontId="2" fillId="0" borderId="5" xfId="1" applyBorder="1"/>
    <xf numFmtId="0" fontId="2" fillId="0" borderId="7" xfId="1" applyBorder="1"/>
    <xf numFmtId="0" fontId="2" fillId="0" borderId="5" xfId="1" applyBorder="1" applyAlignment="1">
      <alignment horizontal="center"/>
    </xf>
    <xf numFmtId="0" fontId="2" fillId="0" borderId="7" xfId="1" applyBorder="1" applyAlignment="1">
      <alignment horizontal="center"/>
    </xf>
    <xf numFmtId="0" fontId="2" fillId="0" borderId="25" xfId="1" applyBorder="1" applyAlignment="1">
      <alignment horizontal="center"/>
    </xf>
    <xf numFmtId="0" fontId="4" fillId="0" borderId="13" xfId="1" applyFont="1" applyBorder="1"/>
    <xf numFmtId="0" fontId="2" fillId="0" borderId="35" xfId="1" applyBorder="1"/>
    <xf numFmtId="0" fontId="2" fillId="0" borderId="36" xfId="1" applyBorder="1"/>
    <xf numFmtId="0" fontId="2" fillId="0" borderId="37" xfId="1" applyBorder="1"/>
    <xf numFmtId="0" fontId="4" fillId="0" borderId="38" xfId="1" applyFont="1" applyBorder="1" applyAlignment="1">
      <alignment vertical="top" wrapText="1"/>
    </xf>
    <xf numFmtId="0" fontId="4" fillId="0" borderId="39" xfId="1" applyFont="1" applyBorder="1" applyAlignment="1">
      <alignment horizontal="center"/>
    </xf>
    <xf numFmtId="0" fontId="4" fillId="4" borderId="38" xfId="1" applyFont="1" applyFill="1" applyBorder="1" applyProtection="1">
      <protection locked="0"/>
    </xf>
    <xf numFmtId="0" fontId="4" fillId="4" borderId="39" xfId="1" applyFont="1" applyFill="1" applyBorder="1" applyProtection="1">
      <protection locked="0"/>
    </xf>
    <xf numFmtId="0" fontId="4" fillId="0" borderId="40" xfId="1" applyFont="1" applyBorder="1"/>
    <xf numFmtId="0" fontId="4" fillId="0" borderId="5" xfId="1" applyFont="1" applyBorder="1" applyAlignment="1">
      <alignment vertical="top" wrapText="1"/>
    </xf>
    <xf numFmtId="0" fontId="4" fillId="0" borderId="7" xfId="1" applyFont="1" applyBorder="1" applyAlignment="1">
      <alignment horizontal="center"/>
    </xf>
    <xf numFmtId="0" fontId="4" fillId="0" borderId="5" xfId="1" applyFont="1" applyBorder="1"/>
    <xf numFmtId="0" fontId="4" fillId="0" borderId="7" xfId="1" applyFont="1" applyBorder="1"/>
    <xf numFmtId="0" fontId="4" fillId="0" borderId="25" xfId="1" applyFont="1" applyBorder="1"/>
    <xf numFmtId="0" fontId="2" fillId="0" borderId="13" xfId="1" applyBorder="1" applyAlignment="1">
      <alignment vertical="top" wrapText="1"/>
    </xf>
    <xf numFmtId="0" fontId="2" fillId="0" borderId="15" xfId="1" applyBorder="1" applyAlignment="1">
      <alignment horizontal="right"/>
    </xf>
    <xf numFmtId="0" fontId="2" fillId="4" borderId="13" xfId="1" applyFill="1" applyBorder="1" applyProtection="1">
      <protection locked="0"/>
    </xf>
    <xf numFmtId="0" fontId="2" fillId="4" borderId="15" xfId="1" applyFill="1" applyBorder="1" applyProtection="1">
      <protection locked="0"/>
    </xf>
    <xf numFmtId="0" fontId="2" fillId="0" borderId="29" xfId="1" applyBorder="1"/>
    <xf numFmtId="0" fontId="2" fillId="0" borderId="21" xfId="1" applyBorder="1" applyAlignment="1">
      <alignment vertical="top" wrapText="1"/>
    </xf>
    <xf numFmtId="0" fontId="2" fillId="0" borderId="20" xfId="1" applyBorder="1" applyAlignment="1">
      <alignment horizontal="right"/>
    </xf>
    <xf numFmtId="0" fontId="2" fillId="4" borderId="21" xfId="1" applyFill="1" applyBorder="1" applyProtection="1">
      <protection locked="0"/>
    </xf>
    <xf numFmtId="0" fontId="2" fillId="4" borderId="20" xfId="1" applyFill="1" applyBorder="1" applyProtection="1">
      <protection locked="0"/>
    </xf>
    <xf numFmtId="0" fontId="2" fillId="0" borderId="41" xfId="1" applyBorder="1"/>
    <xf numFmtId="0" fontId="2" fillId="0" borderId="13" xfId="1" applyBorder="1"/>
    <xf numFmtId="0" fontId="2" fillId="0" borderId="21" xfId="1" applyBorder="1"/>
    <xf numFmtId="0" fontId="2" fillId="0" borderId="15" xfId="1" applyBorder="1"/>
    <xf numFmtId="0" fontId="2" fillId="0" borderId="20" xfId="1" applyBorder="1"/>
    <xf numFmtId="0" fontId="4" fillId="0" borderId="42" xfId="1" applyFont="1" applyBorder="1"/>
    <xf numFmtId="0" fontId="2" fillId="0" borderId="43" xfId="1" applyBorder="1"/>
    <xf numFmtId="0" fontId="4" fillId="0" borderId="43" xfId="1" applyFont="1" applyBorder="1"/>
    <xf numFmtId="0" fontId="4" fillId="0" borderId="44" xfId="1" applyFont="1" applyBorder="1"/>
    <xf numFmtId="0" fontId="10" fillId="9" borderId="6" xfId="1" applyFont="1" applyFill="1" applyBorder="1" applyAlignment="1">
      <alignment horizontal="left" vertical="center"/>
    </xf>
    <xf numFmtId="0" fontId="10" fillId="9" borderId="13" xfId="1" applyFont="1" applyFill="1" applyBorder="1" applyAlignment="1">
      <alignment horizontal="right" vertical="center"/>
    </xf>
    <xf numFmtId="3" fontId="11" fillId="8" borderId="14" xfId="1" applyNumberFormat="1" applyFont="1" applyFill="1" applyBorder="1" applyAlignment="1">
      <alignment horizontal="center" vertical="center"/>
    </xf>
    <xf numFmtId="3" fontId="10" fillId="8" borderId="6" xfId="1" applyNumberFormat="1" applyFont="1" applyFill="1" applyBorder="1" applyAlignment="1">
      <alignment horizontal="center" vertical="center"/>
    </xf>
    <xf numFmtId="3" fontId="5" fillId="8" borderId="47" xfId="1" applyNumberFormat="1" applyFont="1" applyFill="1" applyBorder="1" applyAlignment="1">
      <alignment horizontal="center" vertical="center"/>
    </xf>
    <xf numFmtId="0" fontId="5" fillId="0" borderId="39" xfId="1" applyFont="1" applyBorder="1"/>
    <xf numFmtId="0" fontId="10" fillId="7" borderId="47" xfId="1" applyFont="1" applyFill="1" applyBorder="1" applyAlignment="1">
      <alignment horizontal="center" vertical="center"/>
    </xf>
    <xf numFmtId="0" fontId="2" fillId="6" borderId="39" xfId="1" applyFill="1" applyBorder="1" applyAlignment="1">
      <alignment horizontal="center"/>
    </xf>
    <xf numFmtId="3" fontId="12" fillId="8" borderId="49" xfId="1" applyNumberFormat="1" applyFont="1" applyFill="1" applyBorder="1" applyAlignment="1">
      <alignment horizontal="center" vertical="center"/>
    </xf>
    <xf numFmtId="0" fontId="2" fillId="0" borderId="50" xfId="1" applyBorder="1"/>
    <xf numFmtId="3" fontId="4" fillId="8" borderId="14" xfId="1" applyNumberFormat="1" applyFont="1" applyFill="1" applyBorder="1" applyAlignment="1">
      <alignment horizontal="center" vertical="center"/>
    </xf>
    <xf numFmtId="0" fontId="5" fillId="0" borderId="0" xfId="1" applyFont="1"/>
    <xf numFmtId="0" fontId="7" fillId="0" borderId="33" xfId="1" applyFont="1" applyBorder="1" applyAlignment="1">
      <alignment vertical="top" wrapText="1"/>
    </xf>
    <xf numFmtId="0" fontId="14" fillId="10" borderId="52" xfId="0" applyFont="1" applyFill="1" applyBorder="1" applyAlignment="1">
      <alignment horizontal="center" vertical="center" wrapText="1"/>
    </xf>
    <xf numFmtId="0" fontId="14" fillId="10" borderId="54" xfId="0" applyFont="1" applyFill="1" applyBorder="1" applyAlignment="1">
      <alignment horizontal="center" vertical="center" wrapText="1"/>
    </xf>
    <xf numFmtId="0" fontId="14" fillId="11" borderId="55" xfId="0" applyFont="1" applyFill="1" applyBorder="1" applyAlignment="1">
      <alignment horizontal="center" vertical="center" wrapText="1"/>
    </xf>
    <xf numFmtId="0" fontId="14" fillId="11" borderId="38" xfId="0" applyFont="1" applyFill="1" applyBorder="1" applyAlignment="1">
      <alignment horizontal="center" vertical="center" wrapText="1"/>
    </xf>
    <xf numFmtId="0" fontId="14" fillId="12" borderId="52" xfId="0" applyFont="1" applyFill="1" applyBorder="1" applyAlignment="1">
      <alignment horizontal="center" vertical="center" wrapText="1"/>
    </xf>
    <xf numFmtId="0" fontId="14" fillId="13" borderId="56" xfId="0" applyFont="1" applyFill="1" applyBorder="1" applyAlignment="1">
      <alignment horizontal="center" vertical="center" wrapText="1"/>
    </xf>
    <xf numFmtId="0" fontId="14" fillId="0" borderId="53" xfId="0" applyFont="1" applyBorder="1" applyAlignment="1">
      <alignment horizontal="center" vertical="center" wrapText="1"/>
    </xf>
    <xf numFmtId="0" fontId="15" fillId="14" borderId="30" xfId="0" applyFont="1" applyFill="1" applyBorder="1" applyAlignment="1">
      <alignment vertical="center" wrapText="1"/>
    </xf>
    <xf numFmtId="0" fontId="16" fillId="0" borderId="57" xfId="0" applyFont="1" applyBorder="1" applyAlignment="1">
      <alignment vertical="center" wrapText="1"/>
    </xf>
    <xf numFmtId="4" fontId="1" fillId="0" borderId="51" xfId="0" applyNumberFormat="1" applyFont="1" applyBorder="1" applyAlignment="1">
      <alignment horizontal="center" vertical="center"/>
    </xf>
    <xf numFmtId="0" fontId="15" fillId="0" borderId="52" xfId="0" applyFont="1" applyBorder="1" applyAlignment="1">
      <alignment vertical="center" wrapText="1"/>
    </xf>
    <xf numFmtId="0" fontId="16" fillId="0" borderId="54" xfId="0" applyFont="1" applyBorder="1" applyAlignment="1">
      <alignment vertical="center" wrapText="1"/>
    </xf>
    <xf numFmtId="4" fontId="1" fillId="0" borderId="47" xfId="0" applyNumberFormat="1" applyFont="1" applyBorder="1" applyAlignment="1">
      <alignment horizontal="center" vertical="center"/>
    </xf>
    <xf numFmtId="4" fontId="16" fillId="0" borderId="0" xfId="0" applyNumberFormat="1" applyFont="1" applyAlignment="1">
      <alignment horizontal="center" vertical="center" wrapText="1"/>
    </xf>
    <xf numFmtId="4" fontId="0" fillId="0" borderId="0" xfId="0" applyNumberFormat="1" applyAlignment="1">
      <alignment horizontal="center" vertical="center"/>
    </xf>
    <xf numFmtId="4" fontId="1" fillId="0" borderId="0" xfId="0" applyNumberFormat="1" applyFont="1" applyAlignment="1">
      <alignment horizontal="center" vertical="center"/>
    </xf>
    <xf numFmtId="0" fontId="17" fillId="0" borderId="0" xfId="0" applyFont="1"/>
    <xf numFmtId="0" fontId="16" fillId="0" borderId="54" xfId="0" applyFont="1" applyBorder="1" applyAlignment="1">
      <alignment horizontal="left" vertical="center" wrapText="1"/>
    </xf>
    <xf numFmtId="0" fontId="15" fillId="0" borderId="56" xfId="0" applyFont="1" applyBorder="1" applyAlignment="1">
      <alignment vertical="center" wrapText="1"/>
    </xf>
    <xf numFmtId="0" fontId="16" fillId="0" borderId="53" xfId="0" applyFont="1" applyBorder="1" applyAlignment="1">
      <alignment vertical="center" wrapText="1"/>
    </xf>
    <xf numFmtId="0" fontId="0" fillId="1" borderId="60" xfId="0" applyFill="1" applyBorder="1"/>
    <xf numFmtId="0" fontId="18" fillId="1" borderId="30" xfId="0" applyFont="1" applyFill="1" applyBorder="1" applyAlignment="1">
      <alignment vertical="center" wrapText="1"/>
    </xf>
    <xf numFmtId="4" fontId="1" fillId="1" borderId="60" xfId="0" applyNumberFormat="1" applyFont="1" applyFill="1" applyBorder="1" applyAlignment="1">
      <alignment horizontal="center" vertical="center"/>
    </xf>
    <xf numFmtId="4" fontId="1" fillId="15" borderId="60" xfId="0" applyNumberFormat="1" applyFont="1" applyFill="1" applyBorder="1" applyAlignment="1">
      <alignment horizontal="center" vertical="center"/>
    </xf>
    <xf numFmtId="4" fontId="0" fillId="0" borderId="0" xfId="0" applyNumberFormat="1"/>
    <xf numFmtId="0" fontId="4" fillId="0" borderId="15" xfId="1" applyFont="1" applyBorder="1" applyAlignment="1">
      <alignment wrapText="1"/>
    </xf>
    <xf numFmtId="0" fontId="2" fillId="0" borderId="24" xfId="1" applyBorder="1"/>
    <xf numFmtId="0" fontId="4" fillId="0" borderId="27" xfId="1" applyFont="1" applyBorder="1"/>
    <xf numFmtId="0" fontId="2" fillId="0" borderId="61" xfId="1" applyBorder="1"/>
    <xf numFmtId="0" fontId="2" fillId="0" borderId="27" xfId="1" applyBorder="1"/>
    <xf numFmtId="0" fontId="2" fillId="0" borderId="62" xfId="1" applyBorder="1"/>
    <xf numFmtId="0" fontId="4" fillId="0" borderId="24" xfId="1" applyFont="1" applyBorder="1"/>
    <xf numFmtId="0" fontId="4" fillId="0" borderId="31" xfId="1" applyFont="1" applyBorder="1"/>
    <xf numFmtId="0" fontId="2" fillId="0" borderId="29" xfId="1" applyBorder="1" applyAlignment="1">
      <alignment horizontal="center" wrapText="1"/>
    </xf>
    <xf numFmtId="0" fontId="2" fillId="0" borderId="35" xfId="1" applyBorder="1" applyAlignment="1">
      <alignment wrapText="1"/>
    </xf>
    <xf numFmtId="0" fontId="2" fillId="0" borderId="36" xfId="1" applyBorder="1" applyAlignment="1">
      <alignment wrapText="1"/>
    </xf>
    <xf numFmtId="0" fontId="10" fillId="6" borderId="45" xfId="1" applyFont="1" applyFill="1" applyBorder="1" applyAlignment="1">
      <alignment horizontal="right" vertical="center" wrapText="1"/>
    </xf>
    <xf numFmtId="0" fontId="10" fillId="7" borderId="46" xfId="1" applyFont="1" applyFill="1" applyBorder="1" applyAlignment="1">
      <alignment horizontal="center" vertical="center" wrapText="1"/>
    </xf>
    <xf numFmtId="0" fontId="10" fillId="7" borderId="46" xfId="1" applyFont="1" applyFill="1" applyBorder="1" applyAlignment="1">
      <alignment horizontal="center" vertical="top" wrapText="1"/>
    </xf>
    <xf numFmtId="0" fontId="10" fillId="8" borderId="5" xfId="1" applyFont="1" applyFill="1" applyBorder="1" applyAlignment="1">
      <alignment horizontal="right" vertical="center" wrapText="1"/>
    </xf>
    <xf numFmtId="3" fontId="11" fillId="8" borderId="14" xfId="1" applyNumberFormat="1" applyFont="1" applyFill="1" applyBorder="1" applyAlignment="1">
      <alignment horizontal="center" vertical="center" wrapText="1"/>
    </xf>
    <xf numFmtId="0" fontId="10" fillId="9" borderId="5" xfId="1" applyFont="1" applyFill="1" applyBorder="1" applyAlignment="1">
      <alignment horizontal="right" vertical="center" wrapText="1"/>
    </xf>
    <xf numFmtId="0" fontId="12" fillId="9" borderId="38" xfId="1" applyFont="1" applyFill="1" applyBorder="1" applyAlignment="1">
      <alignment horizontal="right" vertical="center" wrapText="1"/>
    </xf>
    <xf numFmtId="0" fontId="10" fillId="6" borderId="38" xfId="1" applyFont="1" applyFill="1" applyBorder="1" applyAlignment="1">
      <alignment horizontal="right" vertical="center" wrapText="1"/>
    </xf>
    <xf numFmtId="0" fontId="10" fillId="9" borderId="48" xfId="1" applyFont="1" applyFill="1" applyBorder="1" applyAlignment="1">
      <alignment horizontal="right" vertical="center" wrapText="1"/>
    </xf>
    <xf numFmtId="0" fontId="10" fillId="9" borderId="13" xfId="1" applyFont="1" applyFill="1" applyBorder="1" applyAlignment="1">
      <alignment horizontal="right" vertical="center" wrapText="1"/>
    </xf>
    <xf numFmtId="0" fontId="4" fillId="9" borderId="13" xfId="1" applyFont="1" applyFill="1" applyBorder="1" applyAlignment="1">
      <alignment horizontal="right" vertical="center" wrapText="1"/>
    </xf>
    <xf numFmtId="0" fontId="4" fillId="9" borderId="38" xfId="1" applyFont="1" applyFill="1" applyBorder="1" applyAlignment="1">
      <alignment horizontal="right" vertical="center" wrapText="1"/>
    </xf>
    <xf numFmtId="3" fontId="4" fillId="8" borderId="47" xfId="1" applyNumberFormat="1" applyFont="1" applyFill="1" applyBorder="1" applyAlignment="1">
      <alignment horizontal="center" vertical="center"/>
    </xf>
    <xf numFmtId="0" fontId="4" fillId="0" borderId="39" xfId="1" applyFont="1" applyBorder="1"/>
    <xf numFmtId="0" fontId="4" fillId="8" borderId="42" xfId="1" applyFont="1" applyFill="1" applyBorder="1" applyAlignment="1">
      <alignment horizontal="right" wrapText="1"/>
    </xf>
    <xf numFmtId="3" fontId="4" fillId="8" borderId="51" xfId="1" applyNumberFormat="1" applyFont="1" applyFill="1" applyBorder="1" applyAlignment="1">
      <alignment horizontal="center"/>
    </xf>
    <xf numFmtId="4" fontId="16" fillId="16" borderId="58" xfId="0" applyNumberFormat="1" applyFont="1" applyFill="1" applyBorder="1" applyAlignment="1" applyProtection="1">
      <alignment horizontal="center" vertical="center" wrapText="1"/>
      <protection locked="0"/>
    </xf>
    <xf numFmtId="4" fontId="0" fillId="16" borderId="51" xfId="0" applyNumberFormat="1" applyFill="1" applyBorder="1" applyAlignment="1" applyProtection="1">
      <alignment horizontal="center" vertical="center"/>
      <protection locked="0"/>
    </xf>
    <xf numFmtId="4" fontId="16" fillId="16" borderId="55" xfId="0" applyNumberFormat="1" applyFont="1" applyFill="1" applyBorder="1" applyAlignment="1" applyProtection="1">
      <alignment horizontal="center" vertical="center" wrapText="1"/>
      <protection locked="0"/>
    </xf>
    <xf numFmtId="4" fontId="0" fillId="16" borderId="47" xfId="0" applyNumberFormat="1" applyFill="1" applyBorder="1" applyAlignment="1" applyProtection="1">
      <alignment horizontal="center" vertical="center"/>
      <protection locked="0"/>
    </xf>
    <xf numFmtId="0" fontId="17" fillId="16" borderId="43" xfId="0" applyFont="1" applyFill="1" applyBorder="1" applyProtection="1">
      <protection locked="0"/>
    </xf>
    <xf numFmtId="0" fontId="17" fillId="16" borderId="39" xfId="0" applyFont="1" applyFill="1" applyBorder="1" applyProtection="1">
      <protection locked="0"/>
    </xf>
    <xf numFmtId="0" fontId="4" fillId="3" borderId="21"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0" fontId="0" fillId="0" borderId="15" xfId="0"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2" fillId="0" borderId="1"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2"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2"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2" fillId="0" borderId="23" xfId="0" applyFont="1"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4" fillId="0" borderId="0" xfId="0" applyFont="1" applyAlignment="1">
      <alignment horizontal="center" wrapText="1"/>
    </xf>
    <xf numFmtId="14" fontId="2" fillId="0" borderId="0" xfId="0" applyNumberFormat="1" applyFont="1" applyAlignment="1">
      <alignment horizontal="center"/>
    </xf>
    <xf numFmtId="0" fontId="2" fillId="0" borderId="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7" fillId="0" borderId="32" xfId="1" applyFont="1" applyBorder="1" applyAlignment="1">
      <alignment horizontal="center"/>
    </xf>
    <xf numFmtId="0" fontId="7" fillId="0" borderId="24" xfId="1" applyFont="1" applyBorder="1" applyAlignment="1">
      <alignment horizontal="center"/>
    </xf>
    <xf numFmtId="0" fontId="7" fillId="0" borderId="25" xfId="1" applyFont="1" applyBorder="1" applyAlignment="1">
      <alignment horizontal="center"/>
    </xf>
    <xf numFmtId="0" fontId="2" fillId="0" borderId="33" xfId="1" applyBorder="1" applyAlignment="1">
      <alignment horizontal="center" wrapText="1"/>
    </xf>
    <xf numFmtId="0" fontId="2" fillId="0" borderId="29" xfId="1" applyBorder="1" applyAlignment="1">
      <alignment horizontal="center"/>
    </xf>
    <xf numFmtId="0" fontId="14" fillId="0" borderId="0" xfId="0" applyFont="1" applyAlignment="1">
      <alignment horizontal="left" vertical="center" wrapText="1"/>
    </xf>
    <xf numFmtId="0" fontId="0" fillId="0" borderId="0" xfId="0" applyAlignment="1">
      <alignment horizontal="left" vertical="top" wrapText="1"/>
    </xf>
    <xf numFmtId="0" fontId="13" fillId="0" borderId="52" xfId="0" applyFont="1" applyBorder="1" applyAlignment="1">
      <alignment horizontal="center" wrapText="1"/>
    </xf>
    <xf numFmtId="0" fontId="13" fillId="0" borderId="53" xfId="0" applyFont="1" applyBorder="1" applyAlignment="1">
      <alignment horizontal="center"/>
    </xf>
    <xf numFmtId="0" fontId="13" fillId="0" borderId="40" xfId="0" applyFont="1" applyBorder="1" applyAlignment="1">
      <alignment horizontal="center"/>
    </xf>
    <xf numFmtId="0" fontId="14" fillId="0" borderId="53" xfId="0" applyFont="1" applyBorder="1" applyAlignment="1">
      <alignment horizontal="left" vertical="center" wrapText="1"/>
    </xf>
    <xf numFmtId="0" fontId="14" fillId="0" borderId="59" xfId="0" applyFont="1" applyBorder="1" applyAlignment="1">
      <alignment horizontal="left" vertical="center" wrapText="1"/>
    </xf>
    <xf numFmtId="0" fontId="0" fillId="0" borderId="0" xfId="0" applyAlignment="1"/>
    <xf numFmtId="0" fontId="1" fillId="0" borderId="0" xfId="0" applyFont="1" applyAlignment="1"/>
  </cellXfs>
  <cellStyles count="2">
    <cellStyle name="Normal" xfId="0" builtinId="0"/>
    <cellStyle name="Normal 2" xfId="1" xr:uid="{27DA59FE-52C1-48EC-BE5B-9B5219A25F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482A8-3A02-4F10-8AEA-4B5406772C8A}">
  <dimension ref="A1:N52"/>
  <sheetViews>
    <sheetView tabSelected="1" workbookViewId="0">
      <selection activeCell="G15" sqref="G15"/>
    </sheetView>
  </sheetViews>
  <sheetFormatPr defaultColWidth="11.42578125" defaultRowHeight="13.15"/>
  <cols>
    <col min="1" max="1" width="27.140625" style="3" customWidth="1"/>
    <col min="2" max="14" width="12.7109375" style="3" customWidth="1"/>
    <col min="15" max="16384" width="11.42578125" style="3"/>
  </cols>
  <sheetData>
    <row r="1" spans="1:14">
      <c r="A1" s="1" t="s">
        <v>0</v>
      </c>
      <c r="B1" s="2"/>
    </row>
    <row r="2" spans="1:14" ht="27" customHeight="1">
      <c r="A2" s="181" t="s">
        <v>1</v>
      </c>
      <c r="B2" s="182"/>
      <c r="C2" s="182"/>
      <c r="D2" s="182"/>
      <c r="E2" s="182"/>
      <c r="F2" s="182"/>
      <c r="G2" s="182"/>
      <c r="H2" s="182"/>
      <c r="I2" s="182"/>
      <c r="J2" s="236"/>
      <c r="K2" s="236"/>
      <c r="L2" s="236"/>
      <c r="M2" s="236"/>
      <c r="N2" s="236"/>
    </row>
    <row r="3" spans="1:14">
      <c r="A3" s="4"/>
    </row>
    <row r="4" spans="1:14" hidden="1"/>
    <row r="5" spans="1:14">
      <c r="A5" s="3" t="s">
        <v>2</v>
      </c>
      <c r="B5" s="5">
        <v>45107</v>
      </c>
    </row>
    <row r="6" spans="1:14" ht="13.9" thickBot="1"/>
    <row r="7" spans="1:14" ht="30" customHeight="1">
      <c r="A7" s="183" t="s">
        <v>3</v>
      </c>
      <c r="B7" s="183" t="s">
        <v>4</v>
      </c>
      <c r="C7" s="186" t="s">
        <v>5</v>
      </c>
      <c r="D7" s="187"/>
      <c r="E7" s="190" t="s">
        <v>6</v>
      </c>
      <c r="F7" s="191"/>
      <c r="G7" s="194" t="s">
        <v>7</v>
      </c>
      <c r="H7" s="195"/>
      <c r="I7" s="196"/>
      <c r="J7" s="197"/>
      <c r="K7" s="194" t="s">
        <v>8</v>
      </c>
      <c r="L7" s="195"/>
      <c r="M7" s="196"/>
      <c r="N7" s="197"/>
    </row>
    <row r="8" spans="1:14" ht="33.75" customHeight="1">
      <c r="A8" s="184"/>
      <c r="B8" s="185"/>
      <c r="C8" s="188"/>
      <c r="D8" s="189"/>
      <c r="E8" s="192"/>
      <c r="F8" s="193"/>
      <c r="G8" s="198" t="s">
        <v>9</v>
      </c>
      <c r="H8" s="199"/>
      <c r="I8" s="179" t="s">
        <v>10</v>
      </c>
      <c r="J8" s="200" t="s">
        <v>10</v>
      </c>
      <c r="K8" s="198" t="s">
        <v>11</v>
      </c>
      <c r="L8" s="201"/>
      <c r="M8" s="179" t="s">
        <v>12</v>
      </c>
      <c r="N8" s="180"/>
    </row>
    <row r="9" spans="1:14" ht="39.950000000000003" customHeight="1">
      <c r="A9" s="185"/>
      <c r="B9" s="6" t="s">
        <v>13</v>
      </c>
      <c r="C9" s="7" t="s">
        <v>13</v>
      </c>
      <c r="D9" s="8" t="s">
        <v>14</v>
      </c>
      <c r="E9" s="9" t="s">
        <v>13</v>
      </c>
      <c r="F9" s="10" t="s">
        <v>14</v>
      </c>
      <c r="G9" s="11" t="s">
        <v>13</v>
      </c>
      <c r="H9" s="12" t="s">
        <v>14</v>
      </c>
      <c r="I9" s="12" t="s">
        <v>13</v>
      </c>
      <c r="J9" s="8" t="s">
        <v>14</v>
      </c>
      <c r="K9" s="11" t="s">
        <v>13</v>
      </c>
      <c r="L9" s="12" t="s">
        <v>14</v>
      </c>
      <c r="M9" s="12" t="s">
        <v>13</v>
      </c>
      <c r="N9" s="8" t="s">
        <v>14</v>
      </c>
    </row>
    <row r="10" spans="1:14">
      <c r="A10" s="13" t="s">
        <v>15</v>
      </c>
      <c r="B10" s="13">
        <f t="shared" ref="B10:N10" si="0">SUM(B11:B27)</f>
        <v>0</v>
      </c>
      <c r="C10" s="14">
        <f t="shared" si="0"/>
        <v>0</v>
      </c>
      <c r="D10" s="15">
        <f t="shared" si="0"/>
        <v>0</v>
      </c>
      <c r="E10" s="16">
        <f t="shared" si="0"/>
        <v>0</v>
      </c>
      <c r="F10" s="15">
        <f t="shared" si="0"/>
        <v>0</v>
      </c>
      <c r="G10" s="16">
        <f t="shared" si="0"/>
        <v>0</v>
      </c>
      <c r="H10" s="17">
        <f t="shared" si="0"/>
        <v>0</v>
      </c>
      <c r="I10" s="17">
        <f t="shared" si="0"/>
        <v>0</v>
      </c>
      <c r="J10" s="15">
        <f t="shared" si="0"/>
        <v>0</v>
      </c>
      <c r="K10" s="16">
        <f t="shared" si="0"/>
        <v>0</v>
      </c>
      <c r="L10" s="17">
        <f t="shared" si="0"/>
        <v>0</v>
      </c>
      <c r="M10" s="17">
        <f t="shared" si="0"/>
        <v>0</v>
      </c>
      <c r="N10" s="15">
        <f t="shared" si="0"/>
        <v>0</v>
      </c>
    </row>
    <row r="11" spans="1:14">
      <c r="A11" s="18" t="s">
        <v>16</v>
      </c>
      <c r="B11" s="19"/>
      <c r="C11" s="20"/>
      <c r="D11" s="21"/>
      <c r="E11" s="22"/>
      <c r="F11" s="21"/>
      <c r="G11" s="22"/>
      <c r="H11" s="23"/>
      <c r="I11" s="23"/>
      <c r="J11" s="24"/>
      <c r="K11" s="25"/>
      <c r="L11" s="26"/>
      <c r="M11" s="26"/>
      <c r="N11" s="24"/>
    </row>
    <row r="12" spans="1:14">
      <c r="A12" s="18" t="s">
        <v>17</v>
      </c>
      <c r="B12" s="19"/>
      <c r="C12" s="20"/>
      <c r="D12" s="21"/>
      <c r="E12" s="22"/>
      <c r="F12" s="21"/>
      <c r="G12" s="22"/>
      <c r="H12" s="23"/>
      <c r="I12" s="23"/>
      <c r="J12" s="24"/>
      <c r="K12" s="25"/>
      <c r="L12" s="26"/>
      <c r="M12" s="26"/>
      <c r="N12" s="24"/>
    </row>
    <row r="13" spans="1:14">
      <c r="A13" s="18" t="s">
        <v>18</v>
      </c>
      <c r="B13" s="19"/>
      <c r="C13" s="20"/>
      <c r="D13" s="21"/>
      <c r="E13" s="22"/>
      <c r="F13" s="21"/>
      <c r="G13" s="22"/>
      <c r="H13" s="23"/>
      <c r="I13" s="23"/>
      <c r="J13" s="24"/>
      <c r="K13" s="25"/>
      <c r="L13" s="26"/>
      <c r="M13" s="26"/>
      <c r="N13" s="24"/>
    </row>
    <row r="14" spans="1:14">
      <c r="A14" s="18" t="s">
        <v>19</v>
      </c>
      <c r="B14" s="19"/>
      <c r="C14" s="20"/>
      <c r="D14" s="21"/>
      <c r="E14" s="22"/>
      <c r="F14" s="21"/>
      <c r="G14" s="22"/>
      <c r="H14" s="23"/>
      <c r="I14" s="23"/>
      <c r="J14" s="24"/>
      <c r="K14" s="25"/>
      <c r="L14" s="26"/>
      <c r="M14" s="26"/>
      <c r="N14" s="24"/>
    </row>
    <row r="15" spans="1:14">
      <c r="A15" s="18" t="s">
        <v>20</v>
      </c>
      <c r="B15" s="19"/>
      <c r="C15" s="20"/>
      <c r="D15" s="21"/>
      <c r="E15" s="22"/>
      <c r="F15" s="21"/>
      <c r="G15" s="22"/>
      <c r="H15" s="23"/>
      <c r="I15" s="23"/>
      <c r="J15" s="24"/>
      <c r="K15" s="25"/>
      <c r="L15" s="26"/>
      <c r="M15" s="26"/>
      <c r="N15" s="24"/>
    </row>
    <row r="16" spans="1:14">
      <c r="A16" s="18" t="s">
        <v>21</v>
      </c>
      <c r="B16" s="19"/>
      <c r="C16" s="20"/>
      <c r="D16" s="21"/>
      <c r="E16" s="22"/>
      <c r="F16" s="21"/>
      <c r="G16" s="22"/>
      <c r="H16" s="23"/>
      <c r="I16" s="23"/>
      <c r="J16" s="24"/>
      <c r="K16" s="25"/>
      <c r="L16" s="26"/>
      <c r="M16" s="26"/>
      <c r="N16" s="24"/>
    </row>
    <row r="17" spans="1:14">
      <c r="A17" s="18" t="s">
        <v>22</v>
      </c>
      <c r="B17" s="19"/>
      <c r="C17" s="20"/>
      <c r="D17" s="21"/>
      <c r="E17" s="22"/>
      <c r="F17" s="21"/>
      <c r="G17" s="22"/>
      <c r="H17" s="23"/>
      <c r="I17" s="23"/>
      <c r="J17" s="24"/>
      <c r="K17" s="25"/>
      <c r="L17" s="26"/>
      <c r="M17" s="26"/>
      <c r="N17" s="24"/>
    </row>
    <row r="18" spans="1:14">
      <c r="A18" s="18" t="s">
        <v>23</v>
      </c>
      <c r="B18" s="19"/>
      <c r="C18" s="20"/>
      <c r="D18" s="21"/>
      <c r="E18" s="22"/>
      <c r="F18" s="21"/>
      <c r="G18" s="22"/>
      <c r="H18" s="23"/>
      <c r="I18" s="23"/>
      <c r="J18" s="24"/>
      <c r="K18" s="25"/>
      <c r="L18" s="26"/>
      <c r="M18" s="26"/>
      <c r="N18" s="24"/>
    </row>
    <row r="19" spans="1:14">
      <c r="A19" s="18" t="s">
        <v>24</v>
      </c>
      <c r="B19" s="19"/>
      <c r="C19" s="20"/>
      <c r="D19" s="21"/>
      <c r="E19" s="22"/>
      <c r="F19" s="21"/>
      <c r="G19" s="22"/>
      <c r="H19" s="23"/>
      <c r="I19" s="23"/>
      <c r="J19" s="24"/>
      <c r="K19" s="25"/>
      <c r="L19" s="26"/>
      <c r="M19" s="26"/>
      <c r="N19" s="24"/>
    </row>
    <row r="20" spans="1:14">
      <c r="A20" s="18" t="s">
        <v>25</v>
      </c>
      <c r="B20" s="19"/>
      <c r="C20" s="20"/>
      <c r="D20" s="21"/>
      <c r="E20" s="22"/>
      <c r="F20" s="21"/>
      <c r="G20" s="22"/>
      <c r="H20" s="23"/>
      <c r="I20" s="23"/>
      <c r="J20" s="24"/>
      <c r="K20" s="25"/>
      <c r="L20" s="26"/>
      <c r="M20" s="26"/>
      <c r="N20" s="24"/>
    </row>
    <row r="21" spans="1:14">
      <c r="A21" s="18" t="s">
        <v>26</v>
      </c>
      <c r="B21" s="19"/>
      <c r="C21" s="20"/>
      <c r="D21" s="21"/>
      <c r="E21" s="22"/>
      <c r="F21" s="21"/>
      <c r="G21" s="22"/>
      <c r="H21" s="23"/>
      <c r="I21" s="23"/>
      <c r="J21" s="24"/>
      <c r="K21" s="25"/>
      <c r="L21" s="26"/>
      <c r="M21" s="26"/>
      <c r="N21" s="24"/>
    </row>
    <row r="22" spans="1:14">
      <c r="A22" s="18" t="s">
        <v>27</v>
      </c>
      <c r="B22" s="19"/>
      <c r="C22" s="20"/>
      <c r="D22" s="21"/>
      <c r="E22" s="22"/>
      <c r="F22" s="21"/>
      <c r="G22" s="22"/>
      <c r="H22" s="23"/>
      <c r="I22" s="23"/>
      <c r="J22" s="24"/>
      <c r="K22" s="25"/>
      <c r="L22" s="26"/>
      <c r="M22" s="26"/>
      <c r="N22" s="24"/>
    </row>
    <row r="23" spans="1:14">
      <c r="A23" s="18" t="s">
        <v>28</v>
      </c>
      <c r="B23" s="19"/>
      <c r="C23" s="20"/>
      <c r="D23" s="21"/>
      <c r="E23" s="22"/>
      <c r="F23" s="21"/>
      <c r="G23" s="22"/>
      <c r="H23" s="23"/>
      <c r="I23" s="23"/>
      <c r="J23" s="24"/>
      <c r="K23" s="25"/>
      <c r="L23" s="26"/>
      <c r="M23" s="26"/>
      <c r="N23" s="24"/>
    </row>
    <row r="24" spans="1:14">
      <c r="A24" s="18" t="s">
        <v>29</v>
      </c>
      <c r="B24" s="19"/>
      <c r="C24" s="20"/>
      <c r="D24" s="21"/>
      <c r="E24" s="22"/>
      <c r="F24" s="21"/>
      <c r="G24" s="22"/>
      <c r="H24" s="23"/>
      <c r="I24" s="23"/>
      <c r="J24" s="24"/>
      <c r="K24" s="25"/>
      <c r="L24" s="26"/>
      <c r="M24" s="26"/>
      <c r="N24" s="24"/>
    </row>
    <row r="25" spans="1:14">
      <c r="A25" s="18" t="s">
        <v>30</v>
      </c>
      <c r="B25" s="19"/>
      <c r="C25" s="20"/>
      <c r="D25" s="21"/>
      <c r="E25" s="22"/>
      <c r="F25" s="21"/>
      <c r="G25" s="22"/>
      <c r="H25" s="23"/>
      <c r="I25" s="23"/>
      <c r="J25" s="24"/>
      <c r="K25" s="25"/>
      <c r="L25" s="26"/>
      <c r="M25" s="26"/>
      <c r="N25" s="24"/>
    </row>
    <row r="26" spans="1:14">
      <c r="A26" s="18" t="s">
        <v>31</v>
      </c>
      <c r="B26" s="19"/>
      <c r="C26" s="20"/>
      <c r="D26" s="21"/>
      <c r="E26" s="22"/>
      <c r="F26" s="21"/>
      <c r="G26" s="22"/>
      <c r="H26" s="23"/>
      <c r="I26" s="23"/>
      <c r="J26" s="24"/>
      <c r="K26" s="25"/>
      <c r="L26" s="26"/>
      <c r="M26" s="26"/>
      <c r="N26" s="24"/>
    </row>
    <row r="27" spans="1:14">
      <c r="A27" s="18" t="s">
        <v>32</v>
      </c>
      <c r="B27" s="19"/>
      <c r="C27" s="20"/>
      <c r="D27" s="21"/>
      <c r="E27" s="22"/>
      <c r="F27" s="21"/>
      <c r="G27" s="22"/>
      <c r="H27" s="23"/>
      <c r="I27" s="23"/>
      <c r="J27" s="24"/>
      <c r="K27" s="25"/>
      <c r="L27" s="26"/>
      <c r="M27" s="26"/>
      <c r="N27" s="24"/>
    </row>
    <row r="28" spans="1:14">
      <c r="A28" s="13" t="s">
        <v>33</v>
      </c>
      <c r="B28" s="13">
        <f>SUM(B29:B36)</f>
        <v>0</v>
      </c>
      <c r="C28" s="14">
        <f t="shared" ref="C28:M28" si="1">SUM(C29:C36)</f>
        <v>0</v>
      </c>
      <c r="D28" s="15">
        <f t="shared" si="1"/>
        <v>0</v>
      </c>
      <c r="E28" s="16">
        <f t="shared" si="1"/>
        <v>0</v>
      </c>
      <c r="F28" s="15">
        <f t="shared" si="1"/>
        <v>0</v>
      </c>
      <c r="G28" s="16">
        <f t="shared" si="1"/>
        <v>0</v>
      </c>
      <c r="H28" s="17">
        <f t="shared" si="1"/>
        <v>0</v>
      </c>
      <c r="I28" s="17">
        <f t="shared" si="1"/>
        <v>0</v>
      </c>
      <c r="J28" s="15">
        <f t="shared" si="1"/>
        <v>0</v>
      </c>
      <c r="K28" s="16">
        <f t="shared" si="1"/>
        <v>0</v>
      </c>
      <c r="L28" s="17">
        <f t="shared" si="1"/>
        <v>0</v>
      </c>
      <c r="M28" s="17">
        <f t="shared" si="1"/>
        <v>0</v>
      </c>
      <c r="N28" s="15">
        <f>SUM(N29:N36)</f>
        <v>0</v>
      </c>
    </row>
    <row r="29" spans="1:14">
      <c r="A29" s="18" t="s">
        <v>34</v>
      </c>
      <c r="B29" s="19"/>
      <c r="C29" s="20"/>
      <c r="D29" s="21"/>
      <c r="E29" s="22"/>
      <c r="F29" s="21"/>
      <c r="G29" s="22"/>
      <c r="H29" s="23"/>
      <c r="I29" s="23"/>
      <c r="J29" s="24"/>
      <c r="K29" s="25"/>
      <c r="L29" s="26"/>
      <c r="M29" s="26"/>
      <c r="N29" s="24"/>
    </row>
    <row r="30" spans="1:14">
      <c r="A30" s="18" t="s">
        <v>35</v>
      </c>
      <c r="B30" s="19"/>
      <c r="C30" s="20"/>
      <c r="D30" s="21"/>
      <c r="E30" s="22"/>
      <c r="F30" s="21"/>
      <c r="G30" s="22"/>
      <c r="H30" s="23"/>
      <c r="I30" s="23"/>
      <c r="J30" s="24"/>
      <c r="K30" s="25"/>
      <c r="L30" s="26"/>
      <c r="M30" s="26"/>
      <c r="N30" s="24"/>
    </row>
    <row r="31" spans="1:14">
      <c r="A31" s="18" t="s">
        <v>36</v>
      </c>
      <c r="B31" s="19"/>
      <c r="C31" s="20"/>
      <c r="D31" s="21"/>
      <c r="E31" s="22"/>
      <c r="F31" s="21"/>
      <c r="G31" s="22"/>
      <c r="H31" s="23"/>
      <c r="I31" s="23"/>
      <c r="J31" s="24"/>
      <c r="K31" s="25"/>
      <c r="L31" s="26"/>
      <c r="M31" s="26"/>
      <c r="N31" s="24"/>
    </row>
    <row r="32" spans="1:14">
      <c r="A32" s="18" t="s">
        <v>37</v>
      </c>
      <c r="B32" s="19"/>
      <c r="C32" s="20"/>
      <c r="D32" s="21"/>
      <c r="E32" s="22"/>
      <c r="F32" s="21"/>
      <c r="G32" s="22"/>
      <c r="H32" s="23"/>
      <c r="I32" s="23"/>
      <c r="J32" s="24"/>
      <c r="K32" s="25"/>
      <c r="L32" s="26"/>
      <c r="M32" s="26"/>
      <c r="N32" s="24"/>
    </row>
    <row r="33" spans="1:14">
      <c r="A33" s="18" t="s">
        <v>38</v>
      </c>
      <c r="B33" s="19"/>
      <c r="C33" s="20"/>
      <c r="D33" s="21"/>
      <c r="E33" s="22"/>
      <c r="F33" s="21"/>
      <c r="G33" s="22"/>
      <c r="H33" s="23"/>
      <c r="I33" s="23"/>
      <c r="J33" s="24"/>
      <c r="K33" s="25"/>
      <c r="L33" s="26"/>
      <c r="M33" s="26"/>
      <c r="N33" s="24"/>
    </row>
    <row r="34" spans="1:14">
      <c r="A34" s="18" t="s">
        <v>39</v>
      </c>
      <c r="B34" s="19"/>
      <c r="C34" s="20"/>
      <c r="D34" s="21"/>
      <c r="E34" s="22"/>
      <c r="F34" s="21"/>
      <c r="G34" s="22"/>
      <c r="H34" s="23"/>
      <c r="I34" s="23"/>
      <c r="J34" s="24"/>
      <c r="K34" s="25"/>
      <c r="L34" s="26"/>
      <c r="M34" s="26"/>
      <c r="N34" s="24"/>
    </row>
    <row r="35" spans="1:14">
      <c r="A35" s="18" t="s">
        <v>40</v>
      </c>
      <c r="B35" s="19"/>
      <c r="C35" s="20"/>
      <c r="D35" s="21"/>
      <c r="E35" s="22"/>
      <c r="F35" s="21"/>
      <c r="G35" s="22"/>
      <c r="H35" s="23"/>
      <c r="I35" s="23"/>
      <c r="J35" s="24"/>
      <c r="K35" s="25"/>
      <c r="L35" s="26"/>
      <c r="M35" s="26"/>
      <c r="N35" s="24"/>
    </row>
    <row r="36" spans="1:14">
      <c r="A36" s="18" t="s">
        <v>41</v>
      </c>
      <c r="B36" s="19"/>
      <c r="C36" s="20"/>
      <c r="D36" s="21"/>
      <c r="E36" s="22"/>
      <c r="F36" s="21"/>
      <c r="G36" s="22"/>
      <c r="H36" s="23"/>
      <c r="I36" s="23"/>
      <c r="J36" s="24"/>
      <c r="K36" s="25"/>
      <c r="L36" s="26"/>
      <c r="M36" s="26"/>
      <c r="N36" s="24"/>
    </row>
    <row r="37" spans="1:14">
      <c r="A37" s="13" t="s">
        <v>42</v>
      </c>
      <c r="B37" s="13">
        <f>SUM(B38:B41)</f>
        <v>0</v>
      </c>
      <c r="C37" s="14">
        <f t="shared" ref="C37:M37" si="2">SUM(C38:C41)</f>
        <v>0</v>
      </c>
      <c r="D37" s="15">
        <f t="shared" si="2"/>
        <v>0</v>
      </c>
      <c r="E37" s="16">
        <f t="shared" si="2"/>
        <v>0</v>
      </c>
      <c r="F37" s="15">
        <f t="shared" si="2"/>
        <v>0</v>
      </c>
      <c r="G37" s="16">
        <f t="shared" si="2"/>
        <v>0</v>
      </c>
      <c r="H37" s="17">
        <f t="shared" si="2"/>
        <v>0</v>
      </c>
      <c r="I37" s="17">
        <f t="shared" si="2"/>
        <v>0</v>
      </c>
      <c r="J37" s="15">
        <f t="shared" si="2"/>
        <v>0</v>
      </c>
      <c r="K37" s="16">
        <f t="shared" si="2"/>
        <v>0</v>
      </c>
      <c r="L37" s="17">
        <f t="shared" si="2"/>
        <v>0</v>
      </c>
      <c r="M37" s="17">
        <f t="shared" si="2"/>
        <v>0</v>
      </c>
      <c r="N37" s="15">
        <f>SUM(N38:N41)</f>
        <v>0</v>
      </c>
    </row>
    <row r="38" spans="1:14">
      <c r="A38" s="18" t="s">
        <v>43</v>
      </c>
      <c r="B38" s="19"/>
      <c r="C38" s="20"/>
      <c r="D38" s="21"/>
      <c r="E38" s="22"/>
      <c r="F38" s="21"/>
      <c r="G38" s="22"/>
      <c r="H38" s="23"/>
      <c r="I38" s="23"/>
      <c r="J38" s="24"/>
      <c r="K38" s="25"/>
      <c r="L38" s="26"/>
      <c r="M38" s="26"/>
      <c r="N38" s="24"/>
    </row>
    <row r="39" spans="1:14">
      <c r="A39" s="18" t="s">
        <v>44</v>
      </c>
      <c r="B39" s="19"/>
      <c r="C39" s="20"/>
      <c r="D39" s="21"/>
      <c r="E39" s="22"/>
      <c r="F39" s="21"/>
      <c r="G39" s="22"/>
      <c r="H39" s="23"/>
      <c r="I39" s="23"/>
      <c r="J39" s="24"/>
      <c r="K39" s="25"/>
      <c r="L39" s="26"/>
      <c r="M39" s="26"/>
      <c r="N39" s="24"/>
    </row>
    <row r="40" spans="1:14">
      <c r="A40" s="18" t="s">
        <v>45</v>
      </c>
      <c r="B40" s="19"/>
      <c r="C40" s="20"/>
      <c r="D40" s="21"/>
      <c r="E40" s="22"/>
      <c r="F40" s="21"/>
      <c r="G40" s="22"/>
      <c r="H40" s="23"/>
      <c r="I40" s="23"/>
      <c r="J40" s="24"/>
      <c r="K40" s="25"/>
      <c r="L40" s="26"/>
      <c r="M40" s="26"/>
      <c r="N40" s="24"/>
    </row>
    <row r="41" spans="1:14">
      <c r="A41" s="18" t="s">
        <v>46</v>
      </c>
      <c r="B41" s="19"/>
      <c r="C41" s="20"/>
      <c r="D41" s="21"/>
      <c r="E41" s="22"/>
      <c r="F41" s="21"/>
      <c r="G41" s="22"/>
      <c r="H41" s="23"/>
      <c r="I41" s="23"/>
      <c r="J41" s="24"/>
      <c r="K41" s="25"/>
      <c r="L41" s="26"/>
      <c r="M41" s="26"/>
      <c r="N41" s="24"/>
    </row>
    <row r="42" spans="1:14">
      <c r="A42" s="13" t="s">
        <v>47</v>
      </c>
      <c r="B42" s="13">
        <f>SUM(B43:B44)</f>
        <v>0</v>
      </c>
      <c r="C42" s="14">
        <f t="shared" ref="C42:M42" si="3">SUM(C43:C44)</f>
        <v>0</v>
      </c>
      <c r="D42" s="15">
        <f t="shared" si="3"/>
        <v>0</v>
      </c>
      <c r="E42" s="16">
        <f t="shared" si="3"/>
        <v>0</v>
      </c>
      <c r="F42" s="15">
        <f t="shared" si="3"/>
        <v>0</v>
      </c>
      <c r="G42" s="16">
        <f t="shared" si="3"/>
        <v>0</v>
      </c>
      <c r="H42" s="17">
        <f t="shared" si="3"/>
        <v>0</v>
      </c>
      <c r="I42" s="17">
        <f t="shared" si="3"/>
        <v>0</v>
      </c>
      <c r="J42" s="15">
        <f t="shared" si="3"/>
        <v>0</v>
      </c>
      <c r="K42" s="16">
        <f t="shared" si="3"/>
        <v>0</v>
      </c>
      <c r="L42" s="17">
        <f t="shared" si="3"/>
        <v>0</v>
      </c>
      <c r="M42" s="17">
        <f t="shared" si="3"/>
        <v>0</v>
      </c>
      <c r="N42" s="15">
        <f>SUM(N43:N44)</f>
        <v>0</v>
      </c>
    </row>
    <row r="43" spans="1:14">
      <c r="A43" s="18" t="s">
        <v>48</v>
      </c>
      <c r="B43" s="19"/>
      <c r="C43" s="20"/>
      <c r="D43" s="21"/>
      <c r="E43" s="22"/>
      <c r="F43" s="21"/>
      <c r="G43" s="22"/>
      <c r="H43" s="23"/>
      <c r="I43" s="23"/>
      <c r="J43" s="24"/>
      <c r="K43" s="25"/>
      <c r="L43" s="26"/>
      <c r="M43" s="26"/>
      <c r="N43" s="24"/>
    </row>
    <row r="44" spans="1:14">
      <c r="A44" s="18" t="s">
        <v>49</v>
      </c>
      <c r="B44" s="19"/>
      <c r="C44" s="20"/>
      <c r="D44" s="21"/>
      <c r="E44" s="22"/>
      <c r="F44" s="21"/>
      <c r="G44" s="22"/>
      <c r="H44" s="23"/>
      <c r="I44" s="23"/>
      <c r="J44" s="24"/>
      <c r="K44" s="25"/>
      <c r="L44" s="26"/>
      <c r="M44" s="26"/>
      <c r="N44" s="24"/>
    </row>
    <row r="45" spans="1:14">
      <c r="A45" s="13" t="s">
        <v>50</v>
      </c>
      <c r="B45" s="13">
        <f>SUM(B46:B47)</f>
        <v>0</v>
      </c>
      <c r="C45" s="14">
        <f t="shared" ref="C45:M45" si="4">SUM(C46:C47)</f>
        <v>0</v>
      </c>
      <c r="D45" s="15">
        <f t="shared" si="4"/>
        <v>0</v>
      </c>
      <c r="E45" s="16">
        <f t="shared" si="4"/>
        <v>0</v>
      </c>
      <c r="F45" s="15">
        <f t="shared" si="4"/>
        <v>0</v>
      </c>
      <c r="G45" s="16">
        <f t="shared" si="4"/>
        <v>0</v>
      </c>
      <c r="H45" s="17">
        <f t="shared" si="4"/>
        <v>0</v>
      </c>
      <c r="I45" s="17">
        <f t="shared" si="4"/>
        <v>0</v>
      </c>
      <c r="J45" s="15">
        <f t="shared" si="4"/>
        <v>0</v>
      </c>
      <c r="K45" s="16">
        <f t="shared" si="4"/>
        <v>0</v>
      </c>
      <c r="L45" s="17">
        <f t="shared" si="4"/>
        <v>0</v>
      </c>
      <c r="M45" s="17">
        <f t="shared" si="4"/>
        <v>0</v>
      </c>
      <c r="N45" s="15">
        <f>SUM(N46:N47)</f>
        <v>0</v>
      </c>
    </row>
    <row r="46" spans="1:14">
      <c r="A46" s="18" t="s">
        <v>51</v>
      </c>
      <c r="B46" s="19"/>
      <c r="C46" s="20"/>
      <c r="D46" s="21"/>
      <c r="E46" s="22"/>
      <c r="F46" s="21"/>
      <c r="G46" s="22"/>
      <c r="H46" s="23"/>
      <c r="I46" s="23"/>
      <c r="J46" s="24"/>
      <c r="K46" s="25"/>
      <c r="L46" s="26"/>
      <c r="M46" s="26"/>
      <c r="N46" s="24"/>
    </row>
    <row r="47" spans="1:14">
      <c r="A47" s="18" t="s">
        <v>52</v>
      </c>
      <c r="B47" s="19"/>
      <c r="C47" s="20"/>
      <c r="D47" s="21"/>
      <c r="E47" s="22"/>
      <c r="F47" s="21"/>
      <c r="G47" s="22"/>
      <c r="H47" s="23"/>
      <c r="I47" s="23"/>
      <c r="J47" s="24"/>
      <c r="K47" s="25"/>
      <c r="L47" s="26"/>
      <c r="M47" s="26"/>
      <c r="N47" s="24"/>
    </row>
    <row r="48" spans="1:14" ht="27" thickBot="1">
      <c r="A48" s="27" t="s">
        <v>53</v>
      </c>
      <c r="B48" s="27">
        <f t="shared" ref="B48:N48" si="5">SUM(B45,B42,B37,B28,B10)</f>
        <v>0</v>
      </c>
      <c r="C48" s="28">
        <f t="shared" si="5"/>
        <v>0</v>
      </c>
      <c r="D48" s="29">
        <f t="shared" si="5"/>
        <v>0</v>
      </c>
      <c r="E48" s="30">
        <f t="shared" si="5"/>
        <v>0</v>
      </c>
      <c r="F48" s="29">
        <f t="shared" si="5"/>
        <v>0</v>
      </c>
      <c r="G48" s="30">
        <f t="shared" si="5"/>
        <v>0</v>
      </c>
      <c r="H48" s="31">
        <f t="shared" si="5"/>
        <v>0</v>
      </c>
      <c r="I48" s="31">
        <f t="shared" si="5"/>
        <v>0</v>
      </c>
      <c r="J48" s="29">
        <f t="shared" si="5"/>
        <v>0</v>
      </c>
      <c r="K48" s="30">
        <f t="shared" si="5"/>
        <v>0</v>
      </c>
      <c r="L48" s="31">
        <f t="shared" si="5"/>
        <v>0</v>
      </c>
      <c r="M48" s="31">
        <f t="shared" si="5"/>
        <v>0</v>
      </c>
      <c r="N48" s="29">
        <f t="shared" si="5"/>
        <v>0</v>
      </c>
    </row>
    <row r="50" spans="1:1">
      <c r="A50" s="32" t="s">
        <v>54</v>
      </c>
    </row>
    <row r="52" spans="1:1">
      <c r="A52" s="32" t="s">
        <v>55</v>
      </c>
    </row>
  </sheetData>
  <sheetProtection algorithmName="SHA-512" hashValue="dIzWj+WnPSoSjLucLpeuozHnTVPig4+Ar/6y87GRSTG8S61lf06lbm0ZR9jQaABaORAj2tb0B1ChrM9kUVIyVA==" saltValue="VDWlwRi7N3U8lSCZO6bWtg==" spinCount="100000" sheet="1" objects="1" scenarios="1"/>
  <mergeCells count="11">
    <mergeCell ref="M8:N8"/>
    <mergeCell ref="A2:N2"/>
    <mergeCell ref="A7:A9"/>
    <mergeCell ref="B7:B8"/>
    <mergeCell ref="C7:D8"/>
    <mergeCell ref="E7:F8"/>
    <mergeCell ref="G7:J7"/>
    <mergeCell ref="K7:N7"/>
    <mergeCell ref="G8:H8"/>
    <mergeCell ref="I8:J8"/>
    <mergeCell ref="K8:L8"/>
  </mergeCell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D0DDC-2251-464F-840B-7311601D41EF}">
  <dimension ref="A1:AG63"/>
  <sheetViews>
    <sheetView workbookViewId="0">
      <selection activeCell="O55" sqref="O55"/>
    </sheetView>
  </sheetViews>
  <sheetFormatPr defaultColWidth="11.42578125" defaultRowHeight="13.15"/>
  <cols>
    <col min="1" max="1" width="27.140625" style="3" customWidth="1"/>
    <col min="2" max="15" width="12.7109375" style="3" customWidth="1"/>
    <col min="16" max="16384" width="11.42578125" style="3"/>
  </cols>
  <sheetData>
    <row r="1" spans="1:15">
      <c r="A1" s="1" t="s">
        <v>0</v>
      </c>
      <c r="B1" s="2"/>
    </row>
    <row r="2" spans="1:15" ht="27" customHeight="1">
      <c r="A2" s="202" t="s">
        <v>56</v>
      </c>
      <c r="B2" s="203"/>
      <c r="C2" s="203"/>
      <c r="D2" s="203"/>
      <c r="E2" s="203"/>
      <c r="F2" s="203"/>
      <c r="G2" s="203"/>
      <c r="H2" s="203"/>
      <c r="I2" s="203"/>
      <c r="J2" s="203"/>
      <c r="K2" s="237"/>
      <c r="L2" s="237"/>
      <c r="M2" s="237"/>
      <c r="N2" s="237"/>
      <c r="O2" s="237"/>
    </row>
    <row r="3" spans="1:15">
      <c r="A3" s="4"/>
    </row>
    <row r="4" spans="1:15" hidden="1"/>
    <row r="5" spans="1:15">
      <c r="A5" s="3" t="s">
        <v>2</v>
      </c>
      <c r="B5" s="5">
        <v>45107</v>
      </c>
    </row>
    <row r="6" spans="1:15" ht="13.9" thickBot="1"/>
    <row r="7" spans="1:15" ht="30" customHeight="1">
      <c r="A7" s="204" t="s">
        <v>3</v>
      </c>
      <c r="B7" s="194" t="s">
        <v>5</v>
      </c>
      <c r="C7" s="206"/>
      <c r="D7" s="206"/>
      <c r="E7" s="206"/>
      <c r="F7" s="206"/>
      <c r="G7" s="206"/>
      <c r="H7" s="194" t="s">
        <v>7</v>
      </c>
      <c r="I7" s="195"/>
      <c r="J7" s="196"/>
      <c r="K7" s="197"/>
      <c r="L7" s="194" t="s">
        <v>8</v>
      </c>
      <c r="M7" s="195"/>
      <c r="N7" s="196"/>
      <c r="O7" s="197"/>
    </row>
    <row r="8" spans="1:15" ht="54.95" customHeight="1">
      <c r="A8" s="205"/>
      <c r="B8" s="198" t="s">
        <v>57</v>
      </c>
      <c r="C8" s="199"/>
      <c r="D8" s="179" t="s">
        <v>58</v>
      </c>
      <c r="E8" s="199"/>
      <c r="F8" s="179" t="s">
        <v>59</v>
      </c>
      <c r="G8" s="199"/>
      <c r="H8" s="198" t="s">
        <v>9</v>
      </c>
      <c r="I8" s="199"/>
      <c r="J8" s="179" t="s">
        <v>10</v>
      </c>
      <c r="K8" s="200" t="s">
        <v>10</v>
      </c>
      <c r="L8" s="198" t="s">
        <v>11</v>
      </c>
      <c r="M8" s="201"/>
      <c r="N8" s="179" t="s">
        <v>60</v>
      </c>
      <c r="O8" s="180"/>
    </row>
    <row r="9" spans="1:15" ht="39.950000000000003" customHeight="1">
      <c r="A9" s="205"/>
      <c r="B9" s="11" t="s">
        <v>13</v>
      </c>
      <c r="C9" s="12" t="s">
        <v>14</v>
      </c>
      <c r="D9" s="12" t="s">
        <v>13</v>
      </c>
      <c r="E9" s="12" t="s">
        <v>14</v>
      </c>
      <c r="F9" s="12" t="s">
        <v>13</v>
      </c>
      <c r="G9" s="12" t="s">
        <v>14</v>
      </c>
      <c r="H9" s="11" t="s">
        <v>13</v>
      </c>
      <c r="I9" s="12" t="s">
        <v>14</v>
      </c>
      <c r="J9" s="12" t="s">
        <v>13</v>
      </c>
      <c r="K9" s="8" t="s">
        <v>14</v>
      </c>
      <c r="L9" s="11" t="s">
        <v>13</v>
      </c>
      <c r="M9" s="12" t="s">
        <v>14</v>
      </c>
      <c r="N9" s="12" t="s">
        <v>13</v>
      </c>
      <c r="O9" s="8" t="s">
        <v>14</v>
      </c>
    </row>
    <row r="10" spans="1:15">
      <c r="A10" s="13" t="s">
        <v>15</v>
      </c>
      <c r="B10" s="16">
        <f>SUM(B11:B27)</f>
        <v>0</v>
      </c>
      <c r="C10" s="17">
        <f>SUM(C11:C27)</f>
        <v>0</v>
      </c>
      <c r="D10" s="17">
        <f t="shared" ref="D10:M10" si="0">SUM(D11:D27)</f>
        <v>0</v>
      </c>
      <c r="E10" s="17">
        <f t="shared" si="0"/>
        <v>0</v>
      </c>
      <c r="F10" s="17">
        <f t="shared" si="0"/>
        <v>0</v>
      </c>
      <c r="G10" s="17">
        <f t="shared" si="0"/>
        <v>0</v>
      </c>
      <c r="H10" s="16">
        <f t="shared" si="0"/>
        <v>0</v>
      </c>
      <c r="I10" s="17">
        <f t="shared" si="0"/>
        <v>0</v>
      </c>
      <c r="J10" s="17">
        <f t="shared" si="0"/>
        <v>0</v>
      </c>
      <c r="K10" s="15">
        <f t="shared" si="0"/>
        <v>0</v>
      </c>
      <c r="L10" s="16">
        <f t="shared" si="0"/>
        <v>0</v>
      </c>
      <c r="M10" s="17">
        <f t="shared" si="0"/>
        <v>0</v>
      </c>
      <c r="N10" s="17">
        <f>SUM(N11:N27)</f>
        <v>0</v>
      </c>
      <c r="O10" s="15">
        <f>SUM(O11:O27)</f>
        <v>0</v>
      </c>
    </row>
    <row r="11" spans="1:15">
      <c r="A11" s="18" t="s">
        <v>16</v>
      </c>
      <c r="B11" s="33"/>
      <c r="C11" s="34"/>
      <c r="D11" s="34"/>
      <c r="E11" s="34"/>
      <c r="F11" s="34"/>
      <c r="G11" s="34"/>
      <c r="H11" s="33"/>
      <c r="I11" s="34"/>
      <c r="J11" s="34"/>
      <c r="K11" s="35"/>
      <c r="L11" s="36"/>
      <c r="M11" s="37"/>
      <c r="N11" s="37"/>
      <c r="O11" s="35"/>
    </row>
    <row r="12" spans="1:15">
      <c r="A12" s="18" t="s">
        <v>17</v>
      </c>
      <c r="B12" s="33"/>
      <c r="C12" s="34"/>
      <c r="D12" s="34"/>
      <c r="E12" s="34"/>
      <c r="F12" s="34"/>
      <c r="G12" s="34"/>
      <c r="H12" s="33"/>
      <c r="I12" s="34"/>
      <c r="J12" s="34"/>
      <c r="K12" s="35"/>
      <c r="L12" s="36"/>
      <c r="M12" s="37"/>
      <c r="N12" s="37"/>
      <c r="O12" s="35"/>
    </row>
    <row r="13" spans="1:15">
      <c r="A13" s="18" t="s">
        <v>18</v>
      </c>
      <c r="B13" s="33"/>
      <c r="C13" s="34"/>
      <c r="D13" s="34"/>
      <c r="E13" s="34"/>
      <c r="F13" s="34"/>
      <c r="G13" s="34"/>
      <c r="H13" s="33"/>
      <c r="I13" s="34"/>
      <c r="J13" s="34"/>
      <c r="K13" s="35"/>
      <c r="L13" s="36"/>
      <c r="M13" s="37"/>
      <c r="N13" s="37"/>
      <c r="O13" s="35"/>
    </row>
    <row r="14" spans="1:15">
      <c r="A14" s="18" t="s">
        <v>19</v>
      </c>
      <c r="B14" s="33"/>
      <c r="C14" s="34"/>
      <c r="D14" s="34"/>
      <c r="E14" s="34"/>
      <c r="F14" s="34"/>
      <c r="G14" s="34"/>
      <c r="H14" s="33"/>
      <c r="I14" s="34"/>
      <c r="J14" s="34"/>
      <c r="K14" s="35"/>
      <c r="L14" s="36"/>
      <c r="M14" s="37"/>
      <c r="N14" s="37"/>
      <c r="O14" s="35"/>
    </row>
    <row r="15" spans="1:15">
      <c r="A15" s="18" t="s">
        <v>20</v>
      </c>
      <c r="B15" s="33"/>
      <c r="C15" s="34"/>
      <c r="D15" s="34"/>
      <c r="E15" s="34"/>
      <c r="F15" s="34"/>
      <c r="G15" s="34"/>
      <c r="H15" s="33"/>
      <c r="I15" s="34"/>
      <c r="J15" s="34"/>
      <c r="K15" s="35"/>
      <c r="L15" s="36"/>
      <c r="M15" s="37"/>
      <c r="N15" s="37"/>
      <c r="O15" s="35"/>
    </row>
    <row r="16" spans="1:15">
      <c r="A16" s="18" t="s">
        <v>21</v>
      </c>
      <c r="B16" s="33"/>
      <c r="C16" s="34"/>
      <c r="D16" s="34"/>
      <c r="E16" s="34"/>
      <c r="F16" s="34"/>
      <c r="G16" s="34"/>
      <c r="H16" s="33"/>
      <c r="I16" s="34"/>
      <c r="J16" s="34"/>
      <c r="K16" s="35"/>
      <c r="L16" s="36"/>
      <c r="M16" s="37"/>
      <c r="N16" s="37"/>
      <c r="O16" s="35"/>
    </row>
    <row r="17" spans="1:33">
      <c r="A17" s="18" t="s">
        <v>22</v>
      </c>
      <c r="B17" s="33"/>
      <c r="C17" s="34"/>
      <c r="D17" s="34"/>
      <c r="E17" s="34"/>
      <c r="F17" s="34"/>
      <c r="G17" s="34"/>
      <c r="H17" s="33"/>
      <c r="I17" s="34"/>
      <c r="J17" s="34"/>
      <c r="K17" s="35"/>
      <c r="L17" s="36"/>
      <c r="M17" s="37"/>
      <c r="N17" s="37"/>
      <c r="O17" s="35"/>
    </row>
    <row r="18" spans="1:33">
      <c r="A18" s="18" t="s">
        <v>23</v>
      </c>
      <c r="B18" s="33"/>
      <c r="C18" s="34"/>
      <c r="D18" s="34"/>
      <c r="E18" s="34"/>
      <c r="F18" s="34"/>
      <c r="G18" s="34"/>
      <c r="H18" s="33"/>
      <c r="I18" s="34"/>
      <c r="J18" s="34"/>
      <c r="K18" s="35"/>
      <c r="L18" s="36"/>
      <c r="M18" s="37"/>
      <c r="N18" s="37"/>
      <c r="O18" s="35"/>
    </row>
    <row r="19" spans="1:33" ht="14.45">
      <c r="A19" s="18" t="s">
        <v>24</v>
      </c>
      <c r="B19" s="33"/>
      <c r="C19" s="34"/>
      <c r="D19" s="34"/>
      <c r="E19" s="34"/>
      <c r="F19" s="34"/>
      <c r="G19" s="34"/>
      <c r="H19" s="33"/>
      <c r="I19" s="34"/>
      <c r="J19" s="34"/>
      <c r="K19" s="35"/>
      <c r="L19" s="36"/>
      <c r="M19" s="37"/>
      <c r="N19" s="37"/>
      <c r="O19" s="35"/>
      <c r="S19" s="202"/>
      <c r="T19" s="203"/>
      <c r="U19" s="203"/>
      <c r="V19" s="203"/>
      <c r="W19" s="203"/>
      <c r="X19" s="203"/>
      <c r="Y19" s="203"/>
      <c r="Z19" s="203"/>
      <c r="AA19" s="203"/>
      <c r="AB19" s="203"/>
      <c r="AC19" s="237"/>
      <c r="AD19" s="237"/>
      <c r="AE19" s="237"/>
      <c r="AF19" s="237"/>
      <c r="AG19" s="237"/>
    </row>
    <row r="20" spans="1:33">
      <c r="A20" s="18" t="s">
        <v>25</v>
      </c>
      <c r="B20" s="33"/>
      <c r="C20" s="34"/>
      <c r="D20" s="34"/>
      <c r="E20" s="34"/>
      <c r="F20" s="34"/>
      <c r="G20" s="34"/>
      <c r="H20" s="33"/>
      <c r="I20" s="34"/>
      <c r="J20" s="34"/>
      <c r="K20" s="35"/>
      <c r="L20" s="36"/>
      <c r="M20" s="37"/>
      <c r="N20" s="37"/>
      <c r="O20" s="35"/>
    </row>
    <row r="21" spans="1:33">
      <c r="A21" s="18" t="s">
        <v>26</v>
      </c>
      <c r="B21" s="33"/>
      <c r="C21" s="34"/>
      <c r="D21" s="34"/>
      <c r="E21" s="34"/>
      <c r="F21" s="34"/>
      <c r="G21" s="34"/>
      <c r="H21" s="33"/>
      <c r="I21" s="34"/>
      <c r="J21" s="34"/>
      <c r="K21" s="35"/>
      <c r="L21" s="36"/>
      <c r="M21" s="37"/>
      <c r="N21" s="37"/>
      <c r="O21" s="35"/>
    </row>
    <row r="22" spans="1:33">
      <c r="A22" s="18" t="s">
        <v>27</v>
      </c>
      <c r="B22" s="33"/>
      <c r="C22" s="34"/>
      <c r="D22" s="34"/>
      <c r="E22" s="34"/>
      <c r="F22" s="34"/>
      <c r="G22" s="34"/>
      <c r="H22" s="33"/>
      <c r="I22" s="34"/>
      <c r="J22" s="34"/>
      <c r="K22" s="35"/>
      <c r="L22" s="36"/>
      <c r="M22" s="37"/>
      <c r="N22" s="37"/>
      <c r="O22" s="35"/>
    </row>
    <row r="23" spans="1:33">
      <c r="A23" s="18" t="s">
        <v>28</v>
      </c>
      <c r="B23" s="33"/>
      <c r="C23" s="34"/>
      <c r="D23" s="34"/>
      <c r="E23" s="34"/>
      <c r="F23" s="34"/>
      <c r="G23" s="34"/>
      <c r="H23" s="33"/>
      <c r="I23" s="34"/>
      <c r="J23" s="34"/>
      <c r="K23" s="35"/>
      <c r="L23" s="36"/>
      <c r="M23" s="37"/>
      <c r="N23" s="37"/>
      <c r="O23" s="35"/>
    </row>
    <row r="24" spans="1:33">
      <c r="A24" s="18" t="s">
        <v>29</v>
      </c>
      <c r="B24" s="33"/>
      <c r="C24" s="34"/>
      <c r="D24" s="34"/>
      <c r="E24" s="34"/>
      <c r="F24" s="34"/>
      <c r="G24" s="34"/>
      <c r="H24" s="33"/>
      <c r="I24" s="34"/>
      <c r="J24" s="34"/>
      <c r="K24" s="35"/>
      <c r="L24" s="36"/>
      <c r="M24" s="37"/>
      <c r="N24" s="37"/>
      <c r="O24" s="35"/>
    </row>
    <row r="25" spans="1:33">
      <c r="A25" s="18" t="s">
        <v>30</v>
      </c>
      <c r="B25" s="33"/>
      <c r="C25" s="34"/>
      <c r="D25" s="34"/>
      <c r="E25" s="34"/>
      <c r="F25" s="34"/>
      <c r="G25" s="34"/>
      <c r="H25" s="33"/>
      <c r="I25" s="34"/>
      <c r="J25" s="34"/>
      <c r="K25" s="35"/>
      <c r="L25" s="36"/>
      <c r="M25" s="37"/>
      <c r="N25" s="37"/>
      <c r="O25" s="35"/>
    </row>
    <row r="26" spans="1:33">
      <c r="A26" s="18" t="s">
        <v>31</v>
      </c>
      <c r="B26" s="33"/>
      <c r="C26" s="34"/>
      <c r="D26" s="34"/>
      <c r="E26" s="34"/>
      <c r="F26" s="34"/>
      <c r="G26" s="34"/>
      <c r="H26" s="33"/>
      <c r="I26" s="34"/>
      <c r="J26" s="34"/>
      <c r="K26" s="35"/>
      <c r="L26" s="36"/>
      <c r="M26" s="37"/>
      <c r="N26" s="37"/>
      <c r="O26" s="35"/>
    </row>
    <row r="27" spans="1:33">
      <c r="A27" s="18" t="s">
        <v>32</v>
      </c>
      <c r="B27" s="33"/>
      <c r="C27" s="34"/>
      <c r="D27" s="34"/>
      <c r="E27" s="34"/>
      <c r="F27" s="34"/>
      <c r="G27" s="34"/>
      <c r="H27" s="33"/>
      <c r="I27" s="34"/>
      <c r="J27" s="34"/>
      <c r="K27" s="35"/>
      <c r="L27" s="36"/>
      <c r="M27" s="37"/>
      <c r="N27" s="37"/>
      <c r="O27" s="35"/>
    </row>
    <row r="28" spans="1:33">
      <c r="A28" s="13" t="s">
        <v>33</v>
      </c>
      <c r="B28" s="16">
        <f>SUM(B29:B36)</f>
        <v>0</v>
      </c>
      <c r="C28" s="17">
        <f t="shared" ref="C28:O28" si="1">SUM(C29:C36)</f>
        <v>0</v>
      </c>
      <c r="D28" s="17">
        <f t="shared" si="1"/>
        <v>0</v>
      </c>
      <c r="E28" s="17">
        <f>SUM(E29:E36)</f>
        <v>0</v>
      </c>
      <c r="F28" s="17">
        <f t="shared" si="1"/>
        <v>0</v>
      </c>
      <c r="G28" s="17">
        <f t="shared" si="1"/>
        <v>0</v>
      </c>
      <c r="H28" s="16">
        <f t="shared" si="1"/>
        <v>0</v>
      </c>
      <c r="I28" s="17">
        <f t="shared" si="1"/>
        <v>0</v>
      </c>
      <c r="J28" s="17">
        <f t="shared" si="1"/>
        <v>0</v>
      </c>
      <c r="K28" s="15">
        <f t="shared" si="1"/>
        <v>0</v>
      </c>
      <c r="L28" s="16">
        <f t="shared" si="1"/>
        <v>0</v>
      </c>
      <c r="M28" s="17">
        <f t="shared" si="1"/>
        <v>0</v>
      </c>
      <c r="N28" s="17">
        <f>SUM(N29:N36)</f>
        <v>0</v>
      </c>
      <c r="O28" s="15">
        <f t="shared" si="1"/>
        <v>0</v>
      </c>
    </row>
    <row r="29" spans="1:33">
      <c r="A29" s="18" t="s">
        <v>34</v>
      </c>
      <c r="B29" s="33"/>
      <c r="C29" s="34"/>
      <c r="D29" s="34"/>
      <c r="E29" s="34"/>
      <c r="F29" s="34"/>
      <c r="G29" s="34"/>
      <c r="H29" s="33"/>
      <c r="I29" s="34"/>
      <c r="J29" s="34"/>
      <c r="K29" s="35"/>
      <c r="L29" s="36"/>
      <c r="M29" s="37"/>
      <c r="N29" s="37"/>
      <c r="O29" s="35"/>
    </row>
    <row r="30" spans="1:33">
      <c r="A30" s="18" t="s">
        <v>35</v>
      </c>
      <c r="B30" s="33"/>
      <c r="C30" s="34"/>
      <c r="D30" s="34"/>
      <c r="E30" s="34"/>
      <c r="F30" s="34"/>
      <c r="G30" s="34"/>
      <c r="H30" s="33"/>
      <c r="I30" s="34"/>
      <c r="J30" s="34"/>
      <c r="K30" s="35"/>
      <c r="L30" s="36"/>
      <c r="M30" s="37"/>
      <c r="N30" s="37"/>
      <c r="O30" s="35"/>
    </row>
    <row r="31" spans="1:33">
      <c r="A31" s="18" t="s">
        <v>36</v>
      </c>
      <c r="B31" s="33"/>
      <c r="C31" s="34"/>
      <c r="D31" s="34"/>
      <c r="E31" s="34"/>
      <c r="F31" s="34"/>
      <c r="G31" s="34"/>
      <c r="H31" s="33"/>
      <c r="I31" s="34"/>
      <c r="J31" s="34"/>
      <c r="K31" s="35"/>
      <c r="L31" s="36"/>
      <c r="M31" s="37"/>
      <c r="N31" s="37"/>
      <c r="O31" s="35"/>
    </row>
    <row r="32" spans="1:33">
      <c r="A32" s="18" t="s">
        <v>37</v>
      </c>
      <c r="B32" s="33"/>
      <c r="C32" s="34"/>
      <c r="D32" s="34"/>
      <c r="E32" s="34"/>
      <c r="F32" s="34"/>
      <c r="G32" s="34"/>
      <c r="H32" s="33"/>
      <c r="I32" s="34"/>
      <c r="J32" s="34"/>
      <c r="K32" s="35"/>
      <c r="L32" s="36"/>
      <c r="M32" s="37"/>
      <c r="N32" s="37"/>
      <c r="O32" s="35"/>
    </row>
    <row r="33" spans="1:15">
      <c r="A33" s="18" t="s">
        <v>38</v>
      </c>
      <c r="B33" s="33"/>
      <c r="C33" s="34"/>
      <c r="D33" s="34"/>
      <c r="E33" s="34"/>
      <c r="F33" s="34"/>
      <c r="G33" s="34"/>
      <c r="H33" s="33"/>
      <c r="I33" s="34"/>
      <c r="J33" s="34"/>
      <c r="K33" s="35"/>
      <c r="L33" s="36"/>
      <c r="M33" s="37"/>
      <c r="N33" s="37"/>
      <c r="O33" s="35"/>
    </row>
    <row r="34" spans="1:15">
      <c r="A34" s="18" t="s">
        <v>39</v>
      </c>
      <c r="B34" s="33"/>
      <c r="C34" s="34"/>
      <c r="D34" s="34"/>
      <c r="E34" s="34"/>
      <c r="F34" s="34"/>
      <c r="G34" s="34"/>
      <c r="H34" s="33"/>
      <c r="I34" s="34"/>
      <c r="J34" s="34"/>
      <c r="K34" s="35"/>
      <c r="L34" s="36"/>
      <c r="M34" s="37"/>
      <c r="N34" s="37"/>
      <c r="O34" s="35"/>
    </row>
    <row r="35" spans="1:15">
      <c r="A35" s="18" t="s">
        <v>40</v>
      </c>
      <c r="B35" s="33"/>
      <c r="C35" s="34"/>
      <c r="D35" s="34"/>
      <c r="E35" s="34"/>
      <c r="F35" s="34"/>
      <c r="G35" s="34"/>
      <c r="H35" s="33"/>
      <c r="I35" s="34"/>
      <c r="J35" s="34"/>
      <c r="K35" s="35"/>
      <c r="L35" s="36"/>
      <c r="M35" s="37"/>
      <c r="N35" s="37"/>
      <c r="O35" s="35"/>
    </row>
    <row r="36" spans="1:15">
      <c r="A36" s="18" t="s">
        <v>41</v>
      </c>
      <c r="B36" s="33"/>
      <c r="C36" s="34"/>
      <c r="D36" s="34"/>
      <c r="E36" s="34"/>
      <c r="F36" s="34"/>
      <c r="G36" s="34"/>
      <c r="H36" s="33"/>
      <c r="I36" s="34"/>
      <c r="J36" s="34"/>
      <c r="K36" s="35"/>
      <c r="L36" s="36"/>
      <c r="M36" s="37"/>
      <c r="N36" s="37"/>
      <c r="O36" s="35"/>
    </row>
    <row r="37" spans="1:15">
      <c r="A37" s="13" t="s">
        <v>42</v>
      </c>
      <c r="B37" s="16">
        <f>SUM(B38:B41)</f>
        <v>0</v>
      </c>
      <c r="C37" s="17">
        <f t="shared" ref="C37:O37" si="2">SUM(C38:C41)</f>
        <v>0</v>
      </c>
      <c r="D37" s="17">
        <f t="shared" si="2"/>
        <v>0</v>
      </c>
      <c r="E37" s="17">
        <f t="shared" si="2"/>
        <v>0</v>
      </c>
      <c r="F37" s="17">
        <f t="shared" si="2"/>
        <v>0</v>
      </c>
      <c r="G37" s="17">
        <f t="shared" si="2"/>
        <v>0</v>
      </c>
      <c r="H37" s="16">
        <f t="shared" si="2"/>
        <v>0</v>
      </c>
      <c r="I37" s="17">
        <f t="shared" si="2"/>
        <v>0</v>
      </c>
      <c r="J37" s="17">
        <f t="shared" si="2"/>
        <v>0</v>
      </c>
      <c r="K37" s="15">
        <f t="shared" si="2"/>
        <v>0</v>
      </c>
      <c r="L37" s="16">
        <f t="shared" si="2"/>
        <v>0</v>
      </c>
      <c r="M37" s="17">
        <f t="shared" si="2"/>
        <v>0</v>
      </c>
      <c r="N37" s="17">
        <f>SUM(N38:N41)</f>
        <v>0</v>
      </c>
      <c r="O37" s="15">
        <f t="shared" si="2"/>
        <v>0</v>
      </c>
    </row>
    <row r="38" spans="1:15">
      <c r="A38" s="18" t="s">
        <v>43</v>
      </c>
      <c r="B38" s="33"/>
      <c r="C38" s="34"/>
      <c r="D38" s="34"/>
      <c r="E38" s="34"/>
      <c r="F38" s="34"/>
      <c r="G38" s="34"/>
      <c r="H38" s="33"/>
      <c r="I38" s="34"/>
      <c r="J38" s="34"/>
      <c r="K38" s="35"/>
      <c r="L38" s="36"/>
      <c r="M38" s="37"/>
      <c r="N38" s="37"/>
      <c r="O38" s="35"/>
    </row>
    <row r="39" spans="1:15">
      <c r="A39" s="18" t="s">
        <v>44</v>
      </c>
      <c r="B39" s="33"/>
      <c r="C39" s="34"/>
      <c r="D39" s="34"/>
      <c r="E39" s="34"/>
      <c r="F39" s="34"/>
      <c r="G39" s="34"/>
      <c r="H39" s="33"/>
      <c r="I39" s="34"/>
      <c r="J39" s="34"/>
      <c r="K39" s="35"/>
      <c r="L39" s="36"/>
      <c r="M39" s="37"/>
      <c r="N39" s="37"/>
      <c r="O39" s="35"/>
    </row>
    <row r="40" spans="1:15">
      <c r="A40" s="18" t="s">
        <v>45</v>
      </c>
      <c r="B40" s="33"/>
      <c r="C40" s="34"/>
      <c r="D40" s="34"/>
      <c r="E40" s="34"/>
      <c r="F40" s="34"/>
      <c r="G40" s="34"/>
      <c r="H40" s="33"/>
      <c r="I40" s="34"/>
      <c r="J40" s="34"/>
      <c r="K40" s="35"/>
      <c r="L40" s="36"/>
      <c r="M40" s="37"/>
      <c r="N40" s="37"/>
      <c r="O40" s="35"/>
    </row>
    <row r="41" spans="1:15">
      <c r="A41" s="18" t="s">
        <v>46</v>
      </c>
      <c r="B41" s="33"/>
      <c r="C41" s="34"/>
      <c r="D41" s="34"/>
      <c r="E41" s="34"/>
      <c r="F41" s="34"/>
      <c r="G41" s="34"/>
      <c r="H41" s="33"/>
      <c r="I41" s="34"/>
      <c r="J41" s="34"/>
      <c r="K41" s="35"/>
      <c r="L41" s="36"/>
      <c r="M41" s="37"/>
      <c r="N41" s="37"/>
      <c r="O41" s="35"/>
    </row>
    <row r="42" spans="1:15">
      <c r="A42" s="13" t="s">
        <v>47</v>
      </c>
      <c r="B42" s="16">
        <f>SUM(B43:B44)</f>
        <v>0</v>
      </c>
      <c r="C42" s="17">
        <f>SUM(C43:C44)</f>
        <v>0</v>
      </c>
      <c r="D42" s="17">
        <f t="shared" ref="D42:O42" si="3">SUM(D43:D44)</f>
        <v>0</v>
      </c>
      <c r="E42" s="17">
        <f t="shared" si="3"/>
        <v>0</v>
      </c>
      <c r="F42" s="17">
        <f t="shared" si="3"/>
        <v>0</v>
      </c>
      <c r="G42" s="17">
        <f t="shared" si="3"/>
        <v>0</v>
      </c>
      <c r="H42" s="16">
        <f t="shared" si="3"/>
        <v>0</v>
      </c>
      <c r="I42" s="17">
        <f t="shared" si="3"/>
        <v>0</v>
      </c>
      <c r="J42" s="17">
        <f t="shared" si="3"/>
        <v>0</v>
      </c>
      <c r="K42" s="15">
        <f t="shared" si="3"/>
        <v>0</v>
      </c>
      <c r="L42" s="16">
        <f t="shared" si="3"/>
        <v>0</v>
      </c>
      <c r="M42" s="17">
        <f t="shared" si="3"/>
        <v>0</v>
      </c>
      <c r="N42" s="17">
        <f>SUM(N43:N44)</f>
        <v>0</v>
      </c>
      <c r="O42" s="15">
        <f t="shared" si="3"/>
        <v>0</v>
      </c>
    </row>
    <row r="43" spans="1:15">
      <c r="A43" s="18" t="s">
        <v>48</v>
      </c>
      <c r="B43" s="33"/>
      <c r="C43" s="34"/>
      <c r="D43" s="34"/>
      <c r="E43" s="34"/>
      <c r="F43" s="34"/>
      <c r="G43" s="34"/>
      <c r="H43" s="33"/>
      <c r="I43" s="34"/>
      <c r="J43" s="34"/>
      <c r="K43" s="35"/>
      <c r="L43" s="36"/>
      <c r="M43" s="37"/>
      <c r="N43" s="37"/>
      <c r="O43" s="35"/>
    </row>
    <row r="44" spans="1:15">
      <c r="A44" s="18" t="s">
        <v>49</v>
      </c>
      <c r="B44" s="33"/>
      <c r="C44" s="34"/>
      <c r="D44" s="34"/>
      <c r="E44" s="34"/>
      <c r="F44" s="34"/>
      <c r="G44" s="34"/>
      <c r="H44" s="33"/>
      <c r="I44" s="34"/>
      <c r="J44" s="34"/>
      <c r="K44" s="35"/>
      <c r="L44" s="36"/>
      <c r="M44" s="37"/>
      <c r="N44" s="37"/>
      <c r="O44" s="35"/>
    </row>
    <row r="45" spans="1:15">
      <c r="A45" s="13" t="s">
        <v>50</v>
      </c>
      <c r="B45" s="16">
        <f>SUM(B46:B47)</f>
        <v>0</v>
      </c>
      <c r="C45" s="17">
        <f>SUM(C46:C47)</f>
        <v>0</v>
      </c>
      <c r="D45" s="17">
        <f t="shared" ref="D45:O45" si="4">SUM(D46:D47)</f>
        <v>0</v>
      </c>
      <c r="E45" s="17">
        <f t="shared" si="4"/>
        <v>0</v>
      </c>
      <c r="F45" s="17">
        <f t="shared" si="4"/>
        <v>0</v>
      </c>
      <c r="G45" s="17">
        <f t="shared" si="4"/>
        <v>0</v>
      </c>
      <c r="H45" s="16">
        <f t="shared" si="4"/>
        <v>0</v>
      </c>
      <c r="I45" s="17">
        <f t="shared" si="4"/>
        <v>0</v>
      </c>
      <c r="J45" s="17">
        <f t="shared" si="4"/>
        <v>0</v>
      </c>
      <c r="K45" s="15">
        <f t="shared" si="4"/>
        <v>0</v>
      </c>
      <c r="L45" s="16">
        <f t="shared" si="4"/>
        <v>0</v>
      </c>
      <c r="M45" s="17">
        <f t="shared" si="4"/>
        <v>0</v>
      </c>
      <c r="N45" s="17">
        <f>SUM(N46:N47)</f>
        <v>0</v>
      </c>
      <c r="O45" s="15">
        <f t="shared" si="4"/>
        <v>0</v>
      </c>
    </row>
    <row r="46" spans="1:15">
      <c r="A46" s="18" t="s">
        <v>51</v>
      </c>
      <c r="B46" s="33"/>
      <c r="C46" s="34"/>
      <c r="D46" s="34"/>
      <c r="E46" s="34"/>
      <c r="F46" s="34"/>
      <c r="G46" s="34"/>
      <c r="H46" s="33"/>
      <c r="I46" s="34"/>
      <c r="J46" s="34"/>
      <c r="K46" s="35"/>
      <c r="L46" s="36"/>
      <c r="M46" s="37"/>
      <c r="N46" s="37"/>
      <c r="O46" s="35"/>
    </row>
    <row r="47" spans="1:15">
      <c r="A47" s="18" t="s">
        <v>52</v>
      </c>
      <c r="B47" s="33"/>
      <c r="C47" s="34"/>
      <c r="D47" s="34"/>
      <c r="E47" s="34"/>
      <c r="F47" s="34"/>
      <c r="G47" s="34"/>
      <c r="H47" s="33"/>
      <c r="I47" s="34"/>
      <c r="J47" s="34"/>
      <c r="K47" s="35"/>
      <c r="L47" s="36"/>
      <c r="M47" s="37"/>
      <c r="N47" s="37"/>
      <c r="O47" s="35"/>
    </row>
    <row r="48" spans="1:15" ht="27" thickBot="1">
      <c r="A48" s="27" t="s">
        <v>53</v>
      </c>
      <c r="B48" s="30">
        <f>SUM(B45,B42,B37,B28,B10)</f>
        <v>0</v>
      </c>
      <c r="C48" s="31">
        <f>SUM(C45,C42,C37,C28,C10)</f>
        <v>0</v>
      </c>
      <c r="D48" s="31">
        <f t="shared" ref="D48:N48" si="5">SUM(D45,D42,D37,D28,D10)</f>
        <v>0</v>
      </c>
      <c r="E48" s="31">
        <f t="shared" si="5"/>
        <v>0</v>
      </c>
      <c r="F48" s="31">
        <f t="shared" si="5"/>
        <v>0</v>
      </c>
      <c r="G48" s="31">
        <f t="shared" si="5"/>
        <v>0</v>
      </c>
      <c r="H48" s="30">
        <f t="shared" si="5"/>
        <v>0</v>
      </c>
      <c r="I48" s="31">
        <f t="shared" si="5"/>
        <v>0</v>
      </c>
      <c r="J48" s="31">
        <f t="shared" si="5"/>
        <v>0</v>
      </c>
      <c r="K48" s="29">
        <f t="shared" si="5"/>
        <v>0</v>
      </c>
      <c r="L48" s="30">
        <f t="shared" si="5"/>
        <v>0</v>
      </c>
      <c r="M48" s="31">
        <f t="shared" si="5"/>
        <v>0</v>
      </c>
      <c r="N48" s="31">
        <f t="shared" si="5"/>
        <v>0</v>
      </c>
      <c r="O48" s="29">
        <f>SUM(O45,O42,O37,O28,O10)</f>
        <v>0</v>
      </c>
    </row>
    <row r="51" spans="1:13" ht="12.75" customHeight="1">
      <c r="A51" s="38"/>
      <c r="B51" s="209" t="s">
        <v>61</v>
      </c>
      <c r="C51" s="209"/>
      <c r="D51" s="209"/>
      <c r="E51" s="209"/>
      <c r="F51" s="209"/>
      <c r="G51" s="209"/>
      <c r="H51" s="209"/>
      <c r="I51" s="209"/>
      <c r="J51" s="209"/>
      <c r="K51" s="209"/>
      <c r="L51" s="209"/>
      <c r="M51" s="209"/>
    </row>
    <row r="52" spans="1:13">
      <c r="A52" s="38"/>
      <c r="B52" s="209"/>
      <c r="C52" s="209"/>
      <c r="D52" s="209"/>
      <c r="E52" s="209"/>
      <c r="F52" s="209"/>
      <c r="G52" s="209"/>
      <c r="H52" s="209"/>
      <c r="I52" s="209"/>
      <c r="J52" s="209"/>
      <c r="K52" s="209"/>
      <c r="L52" s="209"/>
      <c r="M52" s="209"/>
    </row>
    <row r="54" spans="1:13">
      <c r="B54" s="210" t="s">
        <v>2</v>
      </c>
      <c r="C54" s="210"/>
      <c r="D54" s="5">
        <v>45107</v>
      </c>
    </row>
    <row r="55" spans="1:13" ht="13.9" thickBot="1"/>
    <row r="56" spans="1:13" ht="24.75" customHeight="1">
      <c r="B56" s="211" t="s">
        <v>3</v>
      </c>
      <c r="C56" s="186"/>
      <c r="D56" s="211" t="s">
        <v>5</v>
      </c>
      <c r="E56" s="216"/>
      <c r="F56" s="218" t="s">
        <v>7</v>
      </c>
      <c r="G56" s="218"/>
      <c r="H56" s="218"/>
      <c r="I56" s="219"/>
      <c r="J56" s="218" t="s">
        <v>8</v>
      </c>
      <c r="K56" s="218"/>
      <c r="L56" s="218"/>
      <c r="M56" s="219"/>
    </row>
    <row r="57" spans="1:13" ht="26.25" customHeight="1">
      <c r="B57" s="212"/>
      <c r="C57" s="213"/>
      <c r="D57" s="214"/>
      <c r="E57" s="217"/>
      <c r="F57" s="220" t="s">
        <v>9</v>
      </c>
      <c r="G57" s="221"/>
      <c r="H57" s="222" t="s">
        <v>10</v>
      </c>
      <c r="I57" s="223" t="s">
        <v>10</v>
      </c>
      <c r="J57" s="220" t="s">
        <v>11</v>
      </c>
      <c r="K57" s="221"/>
      <c r="L57" s="222" t="s">
        <v>60</v>
      </c>
      <c r="M57" s="223"/>
    </row>
    <row r="58" spans="1:13" ht="40.5" customHeight="1">
      <c r="B58" s="214"/>
      <c r="C58" s="215"/>
      <c r="D58" s="11" t="s">
        <v>13</v>
      </c>
      <c r="E58" s="8" t="s">
        <v>14</v>
      </c>
      <c r="F58" s="7" t="s">
        <v>13</v>
      </c>
      <c r="G58" s="12" t="s">
        <v>14</v>
      </c>
      <c r="H58" s="12" t="s">
        <v>13</v>
      </c>
      <c r="I58" s="8" t="s">
        <v>14</v>
      </c>
      <c r="J58" s="7" t="s">
        <v>13</v>
      </c>
      <c r="K58" s="12" t="s">
        <v>14</v>
      </c>
      <c r="L58" s="12" t="s">
        <v>13</v>
      </c>
      <c r="M58" s="8" t="s">
        <v>14</v>
      </c>
    </row>
    <row r="59" spans="1:13" ht="47.25" customHeight="1" thickBot="1">
      <c r="B59" s="207" t="s">
        <v>62</v>
      </c>
      <c r="C59" s="208"/>
      <c r="D59" s="175"/>
      <c r="E59" s="176"/>
      <c r="F59" s="177"/>
      <c r="G59" s="178"/>
      <c r="H59" s="178"/>
      <c r="I59" s="178"/>
      <c r="J59" s="175"/>
      <c r="K59" s="178"/>
      <c r="L59" s="178"/>
      <c r="M59" s="176"/>
    </row>
    <row r="61" spans="1:13" ht="17.25" customHeight="1">
      <c r="A61" s="32" t="s">
        <v>54</v>
      </c>
    </row>
    <row r="63" spans="1:13">
      <c r="A63" s="32" t="s">
        <v>55</v>
      </c>
    </row>
  </sheetData>
  <sheetProtection algorithmName="SHA-512" hashValue="3S4bYQ26SUSY4GkPk57TerN1vzRbr40aANsSDOTMgQC9OfiWQzi1lGw3TvyIThDmkBvDpusWD5K2uTk0b0BoBg==" saltValue="LLNYOr4EOQOJzvNu7acn/w==" spinCount="100000" sheet="1" objects="1" scenarios="1"/>
  <mergeCells count="24">
    <mergeCell ref="B59:C59"/>
    <mergeCell ref="L8:M8"/>
    <mergeCell ref="S19:AG19"/>
    <mergeCell ref="B51:M52"/>
    <mergeCell ref="B54:C54"/>
    <mergeCell ref="B56:C58"/>
    <mergeCell ref="D56:E57"/>
    <mergeCell ref="F56:I56"/>
    <mergeCell ref="J56:M56"/>
    <mergeCell ref="F57:G57"/>
    <mergeCell ref="H57:I57"/>
    <mergeCell ref="J57:K57"/>
    <mergeCell ref="L57:M57"/>
    <mergeCell ref="A2:O2"/>
    <mergeCell ref="A7:A9"/>
    <mergeCell ref="B7:G7"/>
    <mergeCell ref="H7:K7"/>
    <mergeCell ref="L7:O7"/>
    <mergeCell ref="B8:C8"/>
    <mergeCell ref="D8:E8"/>
    <mergeCell ref="F8:G8"/>
    <mergeCell ref="H8:I8"/>
    <mergeCell ref="J8:K8"/>
    <mergeCell ref="N8:O8"/>
  </mergeCells>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33805-C20A-45E7-8205-FA2012F6DEA8}">
  <dimension ref="A1:P38"/>
  <sheetViews>
    <sheetView workbookViewId="0">
      <selection activeCell="B18" sqref="B18"/>
    </sheetView>
  </sheetViews>
  <sheetFormatPr defaultColWidth="11.42578125" defaultRowHeight="10.15"/>
  <cols>
    <col min="1" max="1" width="27.28515625" style="41" customWidth="1"/>
    <col min="2" max="16" width="12.7109375" style="41" customWidth="1"/>
    <col min="17" max="16384" width="11.42578125" style="41"/>
  </cols>
  <sheetData>
    <row r="1" spans="1:16" s="39" customFormat="1" ht="13.15">
      <c r="A1" s="39" t="s">
        <v>63</v>
      </c>
      <c r="B1" s="40"/>
    </row>
    <row r="2" spans="1:16" ht="10.9" thickBot="1"/>
    <row r="3" spans="1:16">
      <c r="A3" s="42"/>
      <c r="B3" s="224">
        <v>2020</v>
      </c>
      <c r="C3" s="225"/>
      <c r="D3" s="225"/>
      <c r="E3" s="225"/>
      <c r="F3" s="226"/>
      <c r="G3" s="224">
        <v>2021</v>
      </c>
      <c r="H3" s="225"/>
      <c r="I3" s="225"/>
      <c r="J3" s="225"/>
      <c r="K3" s="226"/>
      <c r="L3" s="224">
        <v>2022</v>
      </c>
      <c r="M3" s="225"/>
      <c r="N3" s="225"/>
      <c r="O3" s="225"/>
      <c r="P3" s="226"/>
    </row>
    <row r="4" spans="1:16" s="47" customFormat="1" ht="61.15">
      <c r="A4" s="43"/>
      <c r="B4" s="44" t="s">
        <v>64</v>
      </c>
      <c r="C4" s="45" t="s">
        <v>65</v>
      </c>
      <c r="D4" s="45" t="s">
        <v>66</v>
      </c>
      <c r="E4" s="45" t="s">
        <v>67</v>
      </c>
      <c r="F4" s="46" t="s">
        <v>68</v>
      </c>
      <c r="G4" s="44" t="s">
        <v>64</v>
      </c>
      <c r="H4" s="45" t="s">
        <v>65</v>
      </c>
      <c r="I4" s="45" t="s">
        <v>66</v>
      </c>
      <c r="J4" s="45" t="s">
        <v>67</v>
      </c>
      <c r="K4" s="46" t="s">
        <v>68</v>
      </c>
      <c r="L4" s="44" t="s">
        <v>64</v>
      </c>
      <c r="M4" s="45" t="s">
        <v>65</v>
      </c>
      <c r="N4" s="45" t="s">
        <v>66</v>
      </c>
      <c r="O4" s="45" t="s">
        <v>67</v>
      </c>
      <c r="P4" s="46" t="s">
        <v>68</v>
      </c>
    </row>
    <row r="5" spans="1:16" ht="20.45" customHeight="1">
      <c r="A5" s="116" t="s">
        <v>69</v>
      </c>
      <c r="B5" s="49">
        <f>B6+B7+B8+B9</f>
        <v>0</v>
      </c>
      <c r="C5" s="50">
        <f t="shared" ref="C5" si="0">C6+C7+C8+C9</f>
        <v>0</v>
      </c>
      <c r="D5" s="50">
        <f>D6+D7+D8+D9</f>
        <v>0</v>
      </c>
      <c r="E5" s="51" t="str">
        <f>IF(B5=0,"-",D5/B5)</f>
        <v>-</v>
      </c>
      <c r="F5" s="52" t="str">
        <f>IF(C5=0,"-",D5/C5)</f>
        <v>-</v>
      </c>
      <c r="G5" s="49">
        <f>G6+G7+G8+G9</f>
        <v>0</v>
      </c>
      <c r="H5" s="50">
        <f t="shared" ref="H5:I5" si="1">H6+H7+H8+H9</f>
        <v>0</v>
      </c>
      <c r="I5" s="50">
        <f t="shared" si="1"/>
        <v>0</v>
      </c>
      <c r="J5" s="51" t="str">
        <f>IF(G5=0,"-",I5/G5)</f>
        <v>-</v>
      </c>
      <c r="K5" s="52" t="str">
        <f>IF(H5=0,"-",I5/H5)</f>
        <v>-</v>
      </c>
      <c r="L5" s="49">
        <f>L6+L7+L8+L9</f>
        <v>0</v>
      </c>
      <c r="M5" s="50">
        <f t="shared" ref="M5:N5" si="2">M6+M7+M8+M9</f>
        <v>0</v>
      </c>
      <c r="N5" s="50">
        <f t="shared" si="2"/>
        <v>0</v>
      </c>
      <c r="O5" s="51" t="str">
        <f>IF(L5=0,"-",N5/L5)</f>
        <v>-</v>
      </c>
      <c r="P5" s="52" t="str">
        <f>IF(M5=0,"-",N5/M5)</f>
        <v>-</v>
      </c>
    </row>
    <row r="6" spans="1:16" ht="20.45">
      <c r="A6" s="43" t="s">
        <v>70</v>
      </c>
      <c r="B6" s="53"/>
      <c r="C6" s="54"/>
      <c r="D6" s="54"/>
      <c r="E6" s="55" t="str">
        <f t="shared" ref="E6:E13" si="3">IF(B6=0,"-",D6/B6)</f>
        <v>-</v>
      </c>
      <c r="F6" s="56" t="str">
        <f t="shared" ref="F6:F13" si="4">IF(C6=0,"-",D6/C6)</f>
        <v>-</v>
      </c>
      <c r="G6" s="53"/>
      <c r="H6" s="54"/>
      <c r="I6" s="54"/>
      <c r="J6" s="55" t="str">
        <f t="shared" ref="J6:J8" si="5">IF(G6=0,"-",I6/G6)</f>
        <v>-</v>
      </c>
      <c r="K6" s="56" t="str">
        <f t="shared" ref="K6:K13" si="6">IF(H6=0,"-",I6/H6)</f>
        <v>-</v>
      </c>
      <c r="L6" s="53"/>
      <c r="M6" s="54"/>
      <c r="N6" s="54"/>
      <c r="O6" s="55" t="str">
        <f t="shared" ref="O6:O8" si="7">IF(L6=0,"-",N6/L6)</f>
        <v>-</v>
      </c>
      <c r="P6" s="56" t="str">
        <f t="shared" ref="P6:P13" si="8">IF(M6=0,"-",N6/M6)</f>
        <v>-</v>
      </c>
    </row>
    <row r="7" spans="1:16" ht="20.45">
      <c r="A7" s="43" t="s">
        <v>71</v>
      </c>
      <c r="B7" s="53"/>
      <c r="C7" s="54"/>
      <c r="D7" s="54"/>
      <c r="E7" s="55" t="str">
        <f t="shared" si="3"/>
        <v>-</v>
      </c>
      <c r="F7" s="56" t="str">
        <f t="shared" si="4"/>
        <v>-</v>
      </c>
      <c r="G7" s="53"/>
      <c r="H7" s="54"/>
      <c r="I7" s="54"/>
      <c r="J7" s="55" t="str">
        <f t="shared" si="5"/>
        <v>-</v>
      </c>
      <c r="K7" s="56" t="str">
        <f t="shared" si="6"/>
        <v>-</v>
      </c>
      <c r="L7" s="53"/>
      <c r="M7" s="54"/>
      <c r="N7" s="54"/>
      <c r="O7" s="55" t="str">
        <f t="shared" si="7"/>
        <v>-</v>
      </c>
      <c r="P7" s="56" t="str">
        <f t="shared" si="8"/>
        <v>-</v>
      </c>
    </row>
    <row r="8" spans="1:16" ht="20.45">
      <c r="A8" s="43" t="s">
        <v>72</v>
      </c>
      <c r="B8" s="53"/>
      <c r="C8" s="54"/>
      <c r="D8" s="54"/>
      <c r="E8" s="55" t="str">
        <f t="shared" si="3"/>
        <v>-</v>
      </c>
      <c r="F8" s="56" t="str">
        <f t="shared" si="4"/>
        <v>-</v>
      </c>
      <c r="G8" s="53"/>
      <c r="H8" s="54"/>
      <c r="I8" s="54"/>
      <c r="J8" s="55" t="str">
        <f t="shared" si="5"/>
        <v>-</v>
      </c>
      <c r="K8" s="56" t="str">
        <f t="shared" si="6"/>
        <v>-</v>
      </c>
      <c r="L8" s="53"/>
      <c r="M8" s="54"/>
      <c r="N8" s="54"/>
      <c r="O8" s="55" t="str">
        <f t="shared" si="7"/>
        <v>-</v>
      </c>
      <c r="P8" s="56" t="str">
        <f t="shared" si="8"/>
        <v>-</v>
      </c>
    </row>
    <row r="9" spans="1:16">
      <c r="A9" s="43" t="s">
        <v>73</v>
      </c>
      <c r="B9" s="53"/>
      <c r="C9" s="54"/>
      <c r="D9" s="54"/>
      <c r="E9" s="55" t="str">
        <f>IF(B9=0,"-",D9/B9)</f>
        <v>-</v>
      </c>
      <c r="F9" s="56" t="str">
        <f t="shared" si="4"/>
        <v>-</v>
      </c>
      <c r="G9" s="53"/>
      <c r="H9" s="54"/>
      <c r="I9" s="54"/>
      <c r="J9" s="55" t="str">
        <f>IF(G9=0,"-",I9/G9)</f>
        <v>-</v>
      </c>
      <c r="K9" s="56" t="str">
        <f t="shared" si="6"/>
        <v>-</v>
      </c>
      <c r="L9" s="53"/>
      <c r="M9" s="54"/>
      <c r="N9" s="54"/>
      <c r="O9" s="55" t="str">
        <f>IF(L9=0,"-",N9/L9)</f>
        <v>-</v>
      </c>
      <c r="P9" s="56" t="str">
        <f t="shared" si="8"/>
        <v>-</v>
      </c>
    </row>
    <row r="10" spans="1:16">
      <c r="A10" s="48" t="s">
        <v>74</v>
      </c>
      <c r="B10" s="49">
        <f>B11+B12+B13</f>
        <v>0</v>
      </c>
      <c r="C10" s="50">
        <f t="shared" ref="C10:D10" si="9">C11+C12+C13</f>
        <v>0</v>
      </c>
      <c r="D10" s="50">
        <f t="shared" si="9"/>
        <v>0</v>
      </c>
      <c r="E10" s="51" t="str">
        <f t="shared" si="3"/>
        <v>-</v>
      </c>
      <c r="F10" s="52" t="str">
        <f t="shared" si="4"/>
        <v>-</v>
      </c>
      <c r="G10" s="49">
        <f>G11+G12+G13</f>
        <v>0</v>
      </c>
      <c r="H10" s="50">
        <f t="shared" ref="H10:I10" si="10">H11+H12+H13</f>
        <v>0</v>
      </c>
      <c r="I10" s="50">
        <f t="shared" si="10"/>
        <v>0</v>
      </c>
      <c r="J10" s="51" t="str">
        <f t="shared" ref="J10:J13" si="11">IF(G10=0,"-",I10/G10)</f>
        <v>-</v>
      </c>
      <c r="K10" s="52" t="str">
        <f t="shared" si="6"/>
        <v>-</v>
      </c>
      <c r="L10" s="49">
        <f>L11+L12+L13</f>
        <v>0</v>
      </c>
      <c r="M10" s="50">
        <f t="shared" ref="M10:N10" si="12">M11+M12+M13</f>
        <v>0</v>
      </c>
      <c r="N10" s="50">
        <f t="shared" si="12"/>
        <v>0</v>
      </c>
      <c r="O10" s="51" t="str">
        <f t="shared" ref="O10:O13" si="13">IF(L10=0,"-",N10/L10)</f>
        <v>-</v>
      </c>
      <c r="P10" s="52" t="str">
        <f t="shared" si="8"/>
        <v>-</v>
      </c>
    </row>
    <row r="11" spans="1:16">
      <c r="A11" s="43" t="s">
        <v>75</v>
      </c>
      <c r="B11" s="53"/>
      <c r="C11" s="54"/>
      <c r="D11" s="54"/>
      <c r="E11" s="55" t="str">
        <f t="shared" si="3"/>
        <v>-</v>
      </c>
      <c r="F11" s="56" t="str">
        <f t="shared" si="4"/>
        <v>-</v>
      </c>
      <c r="G11" s="53"/>
      <c r="H11" s="54"/>
      <c r="I11" s="54"/>
      <c r="J11" s="55" t="str">
        <f t="shared" si="11"/>
        <v>-</v>
      </c>
      <c r="K11" s="56" t="str">
        <f t="shared" si="6"/>
        <v>-</v>
      </c>
      <c r="L11" s="53"/>
      <c r="M11" s="54"/>
      <c r="N11" s="54"/>
      <c r="O11" s="55" t="str">
        <f t="shared" si="13"/>
        <v>-</v>
      </c>
      <c r="P11" s="56" t="str">
        <f t="shared" si="8"/>
        <v>-</v>
      </c>
    </row>
    <row r="12" spans="1:16">
      <c r="A12" s="43" t="s">
        <v>76</v>
      </c>
      <c r="B12" s="53"/>
      <c r="C12" s="54"/>
      <c r="D12" s="54"/>
      <c r="E12" s="55" t="str">
        <f t="shared" si="3"/>
        <v>-</v>
      </c>
      <c r="F12" s="56" t="str">
        <f t="shared" si="4"/>
        <v>-</v>
      </c>
      <c r="G12" s="53"/>
      <c r="H12" s="54"/>
      <c r="I12" s="54"/>
      <c r="J12" s="55" t="str">
        <f t="shared" si="11"/>
        <v>-</v>
      </c>
      <c r="K12" s="56" t="str">
        <f t="shared" si="6"/>
        <v>-</v>
      </c>
      <c r="L12" s="53"/>
      <c r="M12" s="54"/>
      <c r="N12" s="54"/>
      <c r="O12" s="55" t="str">
        <f t="shared" si="13"/>
        <v>-</v>
      </c>
      <c r="P12" s="56" t="str">
        <f t="shared" si="8"/>
        <v>-</v>
      </c>
    </row>
    <row r="13" spans="1:16" ht="10.9" thickBot="1">
      <c r="A13" s="57" t="s">
        <v>77</v>
      </c>
      <c r="B13" s="58"/>
      <c r="C13" s="59"/>
      <c r="D13" s="59"/>
      <c r="E13" s="60" t="str">
        <f t="shared" si="3"/>
        <v>-</v>
      </c>
      <c r="F13" s="61" t="str">
        <f t="shared" si="4"/>
        <v>-</v>
      </c>
      <c r="G13" s="58"/>
      <c r="H13" s="59"/>
      <c r="I13" s="59"/>
      <c r="J13" s="60" t="str">
        <f t="shared" si="11"/>
        <v>-</v>
      </c>
      <c r="K13" s="61" t="str">
        <f t="shared" si="6"/>
        <v>-</v>
      </c>
      <c r="L13" s="58"/>
      <c r="M13" s="59"/>
      <c r="N13" s="59"/>
      <c r="O13" s="60" t="str">
        <f t="shared" si="13"/>
        <v>-</v>
      </c>
      <c r="P13" s="61" t="str">
        <f t="shared" si="8"/>
        <v>-</v>
      </c>
    </row>
    <row r="14" spans="1:16">
      <c r="A14" s="47"/>
    </row>
    <row r="16" spans="1:16" ht="10.9" thickBot="1">
      <c r="A16" s="47"/>
    </row>
    <row r="17" spans="1:11">
      <c r="A17" s="62"/>
      <c r="B17" s="224">
        <v>2020</v>
      </c>
      <c r="C17" s="225"/>
      <c r="D17" s="226"/>
      <c r="E17" s="224">
        <v>2021</v>
      </c>
      <c r="F17" s="225"/>
      <c r="G17" s="226"/>
      <c r="H17" s="224">
        <v>2022</v>
      </c>
      <c r="I17" s="225"/>
      <c r="J17" s="226"/>
      <c r="K17" s="63"/>
    </row>
    <row r="18" spans="1:11" s="47" customFormat="1" ht="71.45">
      <c r="A18" s="43"/>
      <c r="B18" s="44" t="s">
        <v>64</v>
      </c>
      <c r="C18" s="45" t="s">
        <v>78</v>
      </c>
      <c r="D18" s="46" t="s">
        <v>79</v>
      </c>
      <c r="E18" s="44" t="s">
        <v>64</v>
      </c>
      <c r="F18" s="45" t="s">
        <v>78</v>
      </c>
      <c r="G18" s="46" t="s">
        <v>79</v>
      </c>
      <c r="H18" s="44" t="s">
        <v>64</v>
      </c>
      <c r="I18" s="45" t="s">
        <v>78</v>
      </c>
      <c r="J18" s="46" t="s">
        <v>79</v>
      </c>
      <c r="K18" s="64"/>
    </row>
    <row r="19" spans="1:11" ht="20.45">
      <c r="A19" s="48" t="s">
        <v>80</v>
      </c>
      <c r="B19" s="49">
        <f>B20+B21+B22</f>
        <v>0</v>
      </c>
      <c r="C19" s="50">
        <f>C20+C21+C22</f>
        <v>0</v>
      </c>
      <c r="D19" s="52" t="str">
        <f>IF(B19=0,"-",C19/B19)</f>
        <v>-</v>
      </c>
      <c r="E19" s="49">
        <f>E20+E21+E22</f>
        <v>0</v>
      </c>
      <c r="F19" s="50">
        <f t="shared" ref="F19" si="14">F20+F21+F22</f>
        <v>0</v>
      </c>
      <c r="G19" s="52" t="str">
        <f t="shared" ref="G19:G26" si="15">IF(E19=0,"-",F19/E19)</f>
        <v>-</v>
      </c>
      <c r="H19" s="49">
        <f t="shared" ref="H19:I19" si="16">H20+H21+H22</f>
        <v>0</v>
      </c>
      <c r="I19" s="50">
        <f t="shared" si="16"/>
        <v>0</v>
      </c>
      <c r="J19" s="52" t="str">
        <f t="shared" ref="J19:J26" si="17">IF(H19=0,"-",I19/H19)</f>
        <v>-</v>
      </c>
    </row>
    <row r="20" spans="1:11">
      <c r="A20" s="43" t="s">
        <v>81</v>
      </c>
      <c r="B20" s="53"/>
      <c r="C20" s="54"/>
      <c r="D20" s="56" t="str">
        <f t="shared" ref="D20:D26" si="18">IF(B20=0,"-",C20/B20)</f>
        <v>-</v>
      </c>
      <c r="E20" s="53"/>
      <c r="F20" s="54"/>
      <c r="G20" s="56" t="str">
        <f t="shared" si="15"/>
        <v>-</v>
      </c>
      <c r="H20" s="53"/>
      <c r="I20" s="54"/>
      <c r="J20" s="56" t="str">
        <f t="shared" si="17"/>
        <v>-</v>
      </c>
    </row>
    <row r="21" spans="1:11">
      <c r="A21" s="43" t="s">
        <v>82</v>
      </c>
      <c r="B21" s="53"/>
      <c r="C21" s="54"/>
      <c r="D21" s="56" t="str">
        <f t="shared" si="18"/>
        <v>-</v>
      </c>
      <c r="E21" s="53"/>
      <c r="F21" s="54"/>
      <c r="G21" s="56" t="str">
        <f t="shared" si="15"/>
        <v>-</v>
      </c>
      <c r="H21" s="53"/>
      <c r="I21" s="54"/>
      <c r="J21" s="56" t="str">
        <f t="shared" si="17"/>
        <v>-</v>
      </c>
    </row>
    <row r="22" spans="1:11" ht="20.45">
      <c r="A22" s="43" t="s">
        <v>83</v>
      </c>
      <c r="B22" s="53"/>
      <c r="C22" s="54"/>
      <c r="D22" s="56" t="str">
        <f t="shared" si="18"/>
        <v>-</v>
      </c>
      <c r="E22" s="53"/>
      <c r="F22" s="54"/>
      <c r="G22" s="56" t="str">
        <f t="shared" si="15"/>
        <v>-</v>
      </c>
      <c r="H22" s="53"/>
      <c r="I22" s="54"/>
      <c r="J22" s="56" t="str">
        <f>IF(H22=0,"-",I22/H22)</f>
        <v>-</v>
      </c>
    </row>
    <row r="23" spans="1:11" ht="20.45">
      <c r="A23" s="48" t="s">
        <v>84</v>
      </c>
      <c r="B23" s="49">
        <f>B24+B25+B26</f>
        <v>0</v>
      </c>
      <c r="C23" s="50">
        <f>C24+C25+C26</f>
        <v>0</v>
      </c>
      <c r="D23" s="52" t="str">
        <f t="shared" si="18"/>
        <v>-</v>
      </c>
      <c r="E23" s="49">
        <f>E24+E25+E26</f>
        <v>0</v>
      </c>
      <c r="F23" s="50">
        <f>F24+F25+F26</f>
        <v>0</v>
      </c>
      <c r="G23" s="52" t="str">
        <f t="shared" si="15"/>
        <v>-</v>
      </c>
      <c r="H23" s="49">
        <f>H24+H25+H26</f>
        <v>0</v>
      </c>
      <c r="I23" s="50">
        <f>I24+I25+I26</f>
        <v>0</v>
      </c>
      <c r="J23" s="52" t="str">
        <f t="shared" ref="J23" si="19">IF(H23=0,"-",I23/H23)</f>
        <v>-</v>
      </c>
    </row>
    <row r="24" spans="1:11">
      <c r="A24" s="43" t="s">
        <v>85</v>
      </c>
      <c r="B24" s="53"/>
      <c r="C24" s="54"/>
      <c r="D24" s="56" t="str">
        <f t="shared" si="18"/>
        <v>-</v>
      </c>
      <c r="E24" s="53"/>
      <c r="F24" s="54"/>
      <c r="G24" s="56" t="str">
        <f t="shared" si="15"/>
        <v>-</v>
      </c>
      <c r="H24" s="53"/>
      <c r="I24" s="54"/>
      <c r="J24" s="56" t="str">
        <f t="shared" si="17"/>
        <v>-</v>
      </c>
    </row>
    <row r="25" spans="1:11">
      <c r="A25" s="43" t="s">
        <v>86</v>
      </c>
      <c r="B25" s="53"/>
      <c r="C25" s="54"/>
      <c r="D25" s="56" t="str">
        <f t="shared" si="18"/>
        <v>-</v>
      </c>
      <c r="E25" s="53"/>
      <c r="F25" s="54"/>
      <c r="G25" s="56" t="str">
        <f t="shared" si="15"/>
        <v>-</v>
      </c>
      <c r="H25" s="53"/>
      <c r="I25" s="54"/>
      <c r="J25" s="56" t="str">
        <f t="shared" si="17"/>
        <v>-</v>
      </c>
    </row>
    <row r="26" spans="1:11" ht="10.9" thickBot="1">
      <c r="A26" s="57" t="s">
        <v>87</v>
      </c>
      <c r="B26" s="58"/>
      <c r="C26" s="59"/>
      <c r="D26" s="61" t="str">
        <f t="shared" si="18"/>
        <v>-</v>
      </c>
      <c r="E26" s="58"/>
      <c r="F26" s="59"/>
      <c r="G26" s="61" t="str">
        <f t="shared" si="15"/>
        <v>-</v>
      </c>
      <c r="H26" s="58"/>
      <c r="I26" s="59"/>
      <c r="J26" s="61" t="str">
        <f t="shared" si="17"/>
        <v>-</v>
      </c>
    </row>
    <row r="28" spans="1:11">
      <c r="A28" s="41" t="s">
        <v>88</v>
      </c>
    </row>
    <row r="29" spans="1:11">
      <c r="A29" s="41" t="s">
        <v>89</v>
      </c>
    </row>
    <row r="30" spans="1:11">
      <c r="A30" s="41" t="s">
        <v>90</v>
      </c>
    </row>
    <row r="31" spans="1:11">
      <c r="A31" s="41" t="s">
        <v>91</v>
      </c>
    </row>
    <row r="32" spans="1:11">
      <c r="A32" s="65" t="s">
        <v>55</v>
      </c>
    </row>
    <row r="34" spans="1:1">
      <c r="A34" s="41" t="s">
        <v>92</v>
      </c>
    </row>
    <row r="35" spans="1:1">
      <c r="A35" s="41" t="s">
        <v>93</v>
      </c>
    </row>
    <row r="36" spans="1:1">
      <c r="A36" s="41" t="s">
        <v>94</v>
      </c>
    </row>
    <row r="37" spans="1:1">
      <c r="A37" s="41" t="s">
        <v>95</v>
      </c>
    </row>
    <row r="38" spans="1:1">
      <c r="A38" s="65" t="s">
        <v>54</v>
      </c>
    </row>
  </sheetData>
  <sheetProtection algorithmName="SHA-512" hashValue="Z7uydmigthCk9vBFy5JYMF37rkxyH5daIBEJp1PPD9iTXNv32oKQ7rYrz5FA2ZISjPAc7BDH0URJ0qGIkVeoKQ==" saltValue="0k0ieI2WDCZzpI5ufmR3rQ==" spinCount="100000" sheet="1" objects="1" scenarios="1"/>
  <mergeCells count="6">
    <mergeCell ref="B3:F3"/>
    <mergeCell ref="G3:K3"/>
    <mergeCell ref="L3:P3"/>
    <mergeCell ref="B17:D17"/>
    <mergeCell ref="E17:G17"/>
    <mergeCell ref="H17:J17"/>
  </mergeCells>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CF374-C1F3-4330-82AF-48246DEF2EFD}">
  <dimension ref="B1:N50"/>
  <sheetViews>
    <sheetView workbookViewId="0">
      <selection activeCell="H9" sqref="H9"/>
    </sheetView>
  </sheetViews>
  <sheetFormatPr defaultColWidth="11.42578125" defaultRowHeight="13.15"/>
  <cols>
    <col min="1" max="1" width="7.5703125" style="39" customWidth="1"/>
    <col min="2" max="3" width="20.5703125" style="39" customWidth="1"/>
    <col min="4" max="4" width="11.42578125" style="39"/>
    <col min="5" max="8" width="15.7109375" style="39" customWidth="1"/>
    <col min="9" max="9" width="17.85546875" style="39" customWidth="1"/>
    <col min="10" max="11" width="15.7109375" style="39" customWidth="1"/>
    <col min="12" max="16384" width="11.42578125" style="39"/>
  </cols>
  <sheetData>
    <row r="1" spans="2:11">
      <c r="B1" s="39" t="s">
        <v>63</v>
      </c>
      <c r="D1" s="40"/>
    </row>
    <row r="3" spans="2:11">
      <c r="B3" s="66" t="s">
        <v>96</v>
      </c>
      <c r="C3" s="66"/>
    </row>
    <row r="4" spans="2:11" ht="13.9" thickBot="1">
      <c r="B4" s="66" t="s">
        <v>97</v>
      </c>
      <c r="C4" s="66"/>
    </row>
    <row r="5" spans="2:11">
      <c r="B5" s="67"/>
      <c r="C5" s="143"/>
      <c r="D5" s="68"/>
      <c r="E5" s="69" t="s">
        <v>98</v>
      </c>
      <c r="F5" s="70" t="s">
        <v>99</v>
      </c>
      <c r="G5" s="69" t="s">
        <v>100</v>
      </c>
      <c r="H5" s="70" t="s">
        <v>101</v>
      </c>
      <c r="I5" s="69" t="s">
        <v>102</v>
      </c>
      <c r="J5" s="70" t="s">
        <v>103</v>
      </c>
      <c r="K5" s="71" t="s">
        <v>104</v>
      </c>
    </row>
    <row r="6" spans="2:11" ht="26.45">
      <c r="B6" s="72"/>
      <c r="C6" s="144"/>
      <c r="D6" s="142" t="s">
        <v>105</v>
      </c>
      <c r="E6" s="227" t="s">
        <v>106</v>
      </c>
      <c r="F6" s="228"/>
      <c r="G6" s="227" t="s">
        <v>107</v>
      </c>
      <c r="H6" s="228"/>
      <c r="I6" s="227" t="s">
        <v>108</v>
      </c>
      <c r="J6" s="228"/>
      <c r="K6" s="150" t="s">
        <v>109</v>
      </c>
    </row>
    <row r="7" spans="2:11" ht="53.45" thickBot="1">
      <c r="B7" s="73"/>
      <c r="C7" s="145"/>
      <c r="D7" s="74"/>
      <c r="E7" s="151" t="s">
        <v>110</v>
      </c>
      <c r="F7" s="152" t="s">
        <v>111</v>
      </c>
      <c r="G7" s="151" t="s">
        <v>112</v>
      </c>
      <c r="H7" s="152" t="s">
        <v>113</v>
      </c>
      <c r="I7" s="151" t="s">
        <v>114</v>
      </c>
      <c r="J7" s="152" t="s">
        <v>115</v>
      </c>
      <c r="K7" s="75" t="s">
        <v>116</v>
      </c>
    </row>
    <row r="8" spans="2:11" ht="53.45" thickBot="1">
      <c r="B8" s="76" t="s">
        <v>117</v>
      </c>
      <c r="C8" s="76" t="s">
        <v>118</v>
      </c>
      <c r="D8" s="77" t="s">
        <v>119</v>
      </c>
      <c r="E8" s="78"/>
      <c r="F8" s="79"/>
      <c r="G8" s="78"/>
      <c r="H8" s="79"/>
      <c r="I8" s="78"/>
      <c r="J8" s="79"/>
      <c r="K8" s="80">
        <f>F8+H8+J8</f>
        <v>0</v>
      </c>
    </row>
    <row r="9" spans="2:11" ht="66">
      <c r="B9" s="81" t="s">
        <v>120</v>
      </c>
      <c r="C9" s="81" t="s">
        <v>121</v>
      </c>
      <c r="D9" s="82" t="s">
        <v>122</v>
      </c>
      <c r="E9" s="83">
        <f>SUM(E10:E14)</f>
        <v>0</v>
      </c>
      <c r="F9" s="84">
        <f t="shared" ref="F9:J9" si="0">SUM(F10:F14)</f>
        <v>0</v>
      </c>
      <c r="G9" s="83">
        <f t="shared" si="0"/>
        <v>0</v>
      </c>
      <c r="H9" s="84">
        <f t="shared" si="0"/>
        <v>0</v>
      </c>
      <c r="I9" s="83">
        <f t="shared" si="0"/>
        <v>0</v>
      </c>
      <c r="J9" s="84">
        <f t="shared" si="0"/>
        <v>0</v>
      </c>
      <c r="K9" s="85">
        <f>F9+H9+J9</f>
        <v>0</v>
      </c>
    </row>
    <row r="10" spans="2:11" ht="26.45">
      <c r="B10" s="86" t="s">
        <v>123</v>
      </c>
      <c r="C10" s="86" t="s">
        <v>124</v>
      </c>
      <c r="D10" s="87" t="s">
        <v>125</v>
      </c>
      <c r="E10" s="88"/>
      <c r="F10" s="89"/>
      <c r="G10" s="88"/>
      <c r="H10" s="89"/>
      <c r="I10" s="88"/>
      <c r="J10" s="89"/>
      <c r="K10" s="90">
        <f t="shared" ref="K10:K33" si="1">F10+H10+J10</f>
        <v>0</v>
      </c>
    </row>
    <row r="11" spans="2:11" ht="26.45">
      <c r="B11" s="86" t="s">
        <v>126</v>
      </c>
      <c r="C11" s="86" t="s">
        <v>127</v>
      </c>
      <c r="D11" s="87" t="s">
        <v>128</v>
      </c>
      <c r="E11" s="88"/>
      <c r="F11" s="89"/>
      <c r="G11" s="88"/>
      <c r="H11" s="89"/>
      <c r="I11" s="88"/>
      <c r="J11" s="89"/>
      <c r="K11" s="90">
        <f t="shared" si="1"/>
        <v>0</v>
      </c>
    </row>
    <row r="12" spans="2:11" ht="26.45">
      <c r="B12" s="86" t="s">
        <v>129</v>
      </c>
      <c r="C12" s="86" t="s">
        <v>130</v>
      </c>
      <c r="D12" s="87" t="s">
        <v>131</v>
      </c>
      <c r="E12" s="88"/>
      <c r="F12" s="89"/>
      <c r="G12" s="88"/>
      <c r="H12" s="89"/>
      <c r="I12" s="88"/>
      <c r="J12" s="89"/>
      <c r="K12" s="90">
        <f t="shared" si="1"/>
        <v>0</v>
      </c>
    </row>
    <row r="13" spans="2:11" ht="26.45">
      <c r="B13" s="86" t="s">
        <v>132</v>
      </c>
      <c r="C13" s="86" t="s">
        <v>133</v>
      </c>
      <c r="D13" s="87" t="s">
        <v>134</v>
      </c>
      <c r="E13" s="88"/>
      <c r="F13" s="89"/>
      <c r="G13" s="88"/>
      <c r="H13" s="89"/>
      <c r="I13" s="88"/>
      <c r="J13" s="89"/>
      <c r="K13" s="90">
        <f t="shared" si="1"/>
        <v>0</v>
      </c>
    </row>
    <row r="14" spans="2:11" ht="13.9" thickBot="1">
      <c r="B14" s="91" t="s">
        <v>135</v>
      </c>
      <c r="C14" s="91" t="s">
        <v>136</v>
      </c>
      <c r="D14" s="92" t="s">
        <v>137</v>
      </c>
      <c r="E14" s="93"/>
      <c r="F14" s="94"/>
      <c r="G14" s="93"/>
      <c r="H14" s="94"/>
      <c r="I14" s="93"/>
      <c r="J14" s="94"/>
      <c r="K14" s="95">
        <f t="shared" si="1"/>
        <v>0</v>
      </c>
    </row>
    <row r="15" spans="2:11" ht="92.45">
      <c r="B15" s="81" t="s">
        <v>138</v>
      </c>
      <c r="C15" s="81" t="s">
        <v>139</v>
      </c>
      <c r="D15" s="82" t="s">
        <v>140</v>
      </c>
      <c r="E15" s="83">
        <f>SUM(E16:E18)</f>
        <v>0</v>
      </c>
      <c r="F15" s="84">
        <f t="shared" ref="F15:J15" si="2">SUM(F16:F18)</f>
        <v>0</v>
      </c>
      <c r="G15" s="83">
        <f t="shared" si="2"/>
        <v>0</v>
      </c>
      <c r="H15" s="84">
        <f t="shared" si="2"/>
        <v>0</v>
      </c>
      <c r="I15" s="83">
        <f t="shared" si="2"/>
        <v>0</v>
      </c>
      <c r="J15" s="84">
        <f t="shared" si="2"/>
        <v>0</v>
      </c>
      <c r="K15" s="85">
        <f t="shared" si="1"/>
        <v>0</v>
      </c>
    </row>
    <row r="16" spans="2:11" ht="26.45">
      <c r="B16" s="86" t="s">
        <v>141</v>
      </c>
      <c r="C16" s="86" t="s">
        <v>142</v>
      </c>
      <c r="D16" s="87" t="s">
        <v>143</v>
      </c>
      <c r="E16" s="88"/>
      <c r="F16" s="89"/>
      <c r="G16" s="88"/>
      <c r="H16" s="89"/>
      <c r="I16" s="88"/>
      <c r="J16" s="89"/>
      <c r="K16" s="90">
        <f t="shared" si="1"/>
        <v>0</v>
      </c>
    </row>
    <row r="17" spans="2:11" ht="52.9">
      <c r="B17" s="86" t="s">
        <v>144</v>
      </c>
      <c r="C17" s="86" t="s">
        <v>145</v>
      </c>
      <c r="D17" s="87" t="s">
        <v>146</v>
      </c>
      <c r="E17" s="88"/>
      <c r="F17" s="89"/>
      <c r="G17" s="88"/>
      <c r="H17" s="89"/>
      <c r="I17" s="88"/>
      <c r="J17" s="89"/>
      <c r="K17" s="90">
        <f t="shared" si="1"/>
        <v>0</v>
      </c>
    </row>
    <row r="18" spans="2:11" ht="27" thickBot="1">
      <c r="B18" s="91" t="s">
        <v>147</v>
      </c>
      <c r="C18" s="91" t="s">
        <v>148</v>
      </c>
      <c r="D18" s="92" t="s">
        <v>149</v>
      </c>
      <c r="E18" s="93"/>
      <c r="F18" s="94"/>
      <c r="G18" s="93"/>
      <c r="H18" s="94"/>
      <c r="I18" s="93"/>
      <c r="J18" s="94"/>
      <c r="K18" s="95">
        <f t="shared" si="1"/>
        <v>0</v>
      </c>
    </row>
    <row r="19" spans="2:11" ht="26.45">
      <c r="B19" s="81" t="s">
        <v>150</v>
      </c>
      <c r="C19" s="81" t="s">
        <v>151</v>
      </c>
      <c r="D19" s="82" t="s">
        <v>152</v>
      </c>
      <c r="E19" s="83">
        <f>SUM(E20:E21)</f>
        <v>0</v>
      </c>
      <c r="F19" s="84">
        <f t="shared" ref="F19:J19" si="3">SUM(F20:F21)</f>
        <v>0</v>
      </c>
      <c r="G19" s="83">
        <f t="shared" si="3"/>
        <v>0</v>
      </c>
      <c r="H19" s="84">
        <f t="shared" si="3"/>
        <v>0</v>
      </c>
      <c r="I19" s="83">
        <f t="shared" si="3"/>
        <v>0</v>
      </c>
      <c r="J19" s="84">
        <f t="shared" si="3"/>
        <v>0</v>
      </c>
      <c r="K19" s="85">
        <f t="shared" si="1"/>
        <v>0</v>
      </c>
    </row>
    <row r="20" spans="2:11">
      <c r="B20" s="86" t="s">
        <v>153</v>
      </c>
      <c r="C20" s="86" t="s">
        <v>154</v>
      </c>
      <c r="D20" s="87" t="s">
        <v>155</v>
      </c>
      <c r="E20" s="88"/>
      <c r="F20" s="89"/>
      <c r="G20" s="88"/>
      <c r="H20" s="89"/>
      <c r="I20" s="88"/>
      <c r="J20" s="89"/>
      <c r="K20" s="90">
        <f t="shared" si="1"/>
        <v>0</v>
      </c>
    </row>
    <row r="21" spans="2:11" ht="40.15" thickBot="1">
      <c r="B21" s="91" t="s">
        <v>156</v>
      </c>
      <c r="C21" s="91" t="s">
        <v>157</v>
      </c>
      <c r="D21" s="92" t="s">
        <v>158</v>
      </c>
      <c r="E21" s="93"/>
      <c r="F21" s="94"/>
      <c r="G21" s="93"/>
      <c r="H21" s="94"/>
      <c r="I21" s="93"/>
      <c r="J21" s="94"/>
      <c r="K21" s="95">
        <f t="shared" si="1"/>
        <v>0</v>
      </c>
    </row>
    <row r="22" spans="2:11" ht="39.6">
      <c r="B22" s="81" t="s">
        <v>159</v>
      </c>
      <c r="C22" s="81" t="s">
        <v>160</v>
      </c>
      <c r="D22" s="82" t="s">
        <v>161</v>
      </c>
      <c r="E22" s="83">
        <f>SUM(E23:E28)</f>
        <v>0</v>
      </c>
      <c r="F22" s="84">
        <f t="shared" ref="F22:J22" si="4">SUM(F23:F28)</f>
        <v>0</v>
      </c>
      <c r="G22" s="83">
        <f t="shared" si="4"/>
        <v>0</v>
      </c>
      <c r="H22" s="84">
        <f t="shared" si="4"/>
        <v>0</v>
      </c>
      <c r="I22" s="83">
        <f t="shared" si="4"/>
        <v>0</v>
      </c>
      <c r="J22" s="84">
        <f t="shared" si="4"/>
        <v>0</v>
      </c>
      <c r="K22" s="85">
        <f t="shared" si="1"/>
        <v>0</v>
      </c>
    </row>
    <row r="23" spans="2:11">
      <c r="B23" s="86" t="s">
        <v>162</v>
      </c>
      <c r="C23" s="86" t="s">
        <v>163</v>
      </c>
      <c r="D23" s="87" t="s">
        <v>164</v>
      </c>
      <c r="E23" s="88"/>
      <c r="F23" s="89"/>
      <c r="G23" s="88"/>
      <c r="H23" s="89"/>
      <c r="I23" s="88"/>
      <c r="J23" s="89"/>
      <c r="K23" s="90">
        <f t="shared" si="1"/>
        <v>0</v>
      </c>
    </row>
    <row r="24" spans="2:11">
      <c r="B24" s="86" t="s">
        <v>165</v>
      </c>
      <c r="C24" s="86" t="s">
        <v>166</v>
      </c>
      <c r="D24" s="87" t="s">
        <v>167</v>
      </c>
      <c r="E24" s="88"/>
      <c r="F24" s="89"/>
      <c r="G24" s="88"/>
      <c r="H24" s="89"/>
      <c r="I24" s="88"/>
      <c r="J24" s="89"/>
      <c r="K24" s="90">
        <f t="shared" si="1"/>
        <v>0</v>
      </c>
    </row>
    <row r="25" spans="2:11" ht="26.45">
      <c r="B25" s="86" t="s">
        <v>168</v>
      </c>
      <c r="C25" s="86" t="s">
        <v>169</v>
      </c>
      <c r="D25" s="87" t="s">
        <v>170</v>
      </c>
      <c r="E25" s="88"/>
      <c r="F25" s="89"/>
      <c r="G25" s="88"/>
      <c r="H25" s="89"/>
      <c r="I25" s="88"/>
      <c r="J25" s="89"/>
      <c r="K25" s="90">
        <f t="shared" si="1"/>
        <v>0</v>
      </c>
    </row>
    <row r="26" spans="2:11">
      <c r="B26" s="96" t="s">
        <v>171</v>
      </c>
      <c r="C26" s="96" t="s">
        <v>172</v>
      </c>
      <c r="D26" s="87" t="s">
        <v>173</v>
      </c>
      <c r="E26" s="88"/>
      <c r="F26" s="89"/>
      <c r="G26" s="88"/>
      <c r="H26" s="89"/>
      <c r="I26" s="88"/>
      <c r="J26" s="89"/>
      <c r="K26" s="90">
        <f t="shared" si="1"/>
        <v>0</v>
      </c>
    </row>
    <row r="27" spans="2:11">
      <c r="B27" s="96" t="s">
        <v>174</v>
      </c>
      <c r="C27" s="96" t="s">
        <v>175</v>
      </c>
      <c r="D27" s="87" t="s">
        <v>176</v>
      </c>
      <c r="E27" s="88"/>
      <c r="F27" s="89"/>
      <c r="G27" s="88"/>
      <c r="H27" s="89"/>
      <c r="I27" s="88"/>
      <c r="J27" s="89"/>
      <c r="K27" s="90">
        <f t="shared" si="1"/>
        <v>0</v>
      </c>
    </row>
    <row r="28" spans="2:11" ht="13.9" thickBot="1">
      <c r="B28" s="97" t="s">
        <v>177</v>
      </c>
      <c r="C28" s="97" t="s">
        <v>178</v>
      </c>
      <c r="D28" s="92" t="s">
        <v>179</v>
      </c>
      <c r="E28" s="93"/>
      <c r="F28" s="94"/>
      <c r="G28" s="93"/>
      <c r="H28" s="94"/>
      <c r="I28" s="93"/>
      <c r="J28" s="94"/>
      <c r="K28" s="95">
        <f t="shared" si="1"/>
        <v>0</v>
      </c>
    </row>
    <row r="29" spans="2:11">
      <c r="B29" s="83" t="s">
        <v>180</v>
      </c>
      <c r="C29" s="148" t="s">
        <v>181</v>
      </c>
      <c r="D29" s="84"/>
      <c r="E29" s="83">
        <f>SUM(E30:E32)</f>
        <v>0</v>
      </c>
      <c r="F29" s="84">
        <f t="shared" ref="F29:J29" si="5">SUM(F30:F32)</f>
        <v>0</v>
      </c>
      <c r="G29" s="83">
        <f t="shared" si="5"/>
        <v>0</v>
      </c>
      <c r="H29" s="84">
        <f t="shared" si="5"/>
        <v>0</v>
      </c>
      <c r="I29" s="83">
        <f t="shared" si="5"/>
        <v>0</v>
      </c>
      <c r="J29" s="84">
        <f t="shared" si="5"/>
        <v>0</v>
      </c>
      <c r="K29" s="85">
        <f t="shared" si="1"/>
        <v>0</v>
      </c>
    </row>
    <row r="30" spans="2:11">
      <c r="B30" s="96"/>
      <c r="C30" s="146"/>
      <c r="D30" s="87"/>
      <c r="E30" s="88"/>
      <c r="F30" s="89"/>
      <c r="G30" s="88"/>
      <c r="H30" s="89"/>
      <c r="I30" s="88"/>
      <c r="J30" s="89"/>
      <c r="K30" s="90">
        <f t="shared" si="1"/>
        <v>0</v>
      </c>
    </row>
    <row r="31" spans="2:11">
      <c r="B31" s="96"/>
      <c r="C31" s="146"/>
      <c r="D31" s="98"/>
      <c r="E31" s="88"/>
      <c r="F31" s="89"/>
      <c r="G31" s="88"/>
      <c r="H31" s="89"/>
      <c r="I31" s="88"/>
      <c r="J31" s="89"/>
      <c r="K31" s="90">
        <f t="shared" si="1"/>
        <v>0</v>
      </c>
    </row>
    <row r="32" spans="2:11" ht="13.9" thickBot="1">
      <c r="B32" s="97"/>
      <c r="C32" s="147"/>
      <c r="D32" s="99"/>
      <c r="E32" s="93"/>
      <c r="F32" s="94"/>
      <c r="G32" s="93"/>
      <c r="H32" s="94"/>
      <c r="I32" s="93"/>
      <c r="J32" s="94"/>
      <c r="K32" s="95">
        <f t="shared" si="1"/>
        <v>0</v>
      </c>
    </row>
    <row r="33" spans="2:14" ht="13.9" thickBot="1">
      <c r="B33" s="100" t="s">
        <v>182</v>
      </c>
      <c r="C33" s="149" t="s">
        <v>183</v>
      </c>
      <c r="D33" s="101"/>
      <c r="E33" s="100">
        <f>E8+E9+E15+E19+E22+E29</f>
        <v>0</v>
      </c>
      <c r="F33" s="102">
        <f t="shared" ref="F33:J33" si="6">F8+F9+F15+F19+F22+F29</f>
        <v>0</v>
      </c>
      <c r="G33" s="100">
        <f t="shared" si="6"/>
        <v>0</v>
      </c>
      <c r="H33" s="102">
        <f t="shared" si="6"/>
        <v>0</v>
      </c>
      <c r="I33" s="100">
        <f t="shared" si="6"/>
        <v>0</v>
      </c>
      <c r="J33" s="102">
        <f t="shared" si="6"/>
        <v>0</v>
      </c>
      <c r="K33" s="103">
        <f t="shared" si="1"/>
        <v>0</v>
      </c>
    </row>
    <row r="36" spans="2:14">
      <c r="B36" s="41" t="s">
        <v>184</v>
      </c>
      <c r="C36" s="41"/>
      <c r="D36" s="41"/>
      <c r="E36" s="41"/>
      <c r="F36" s="41"/>
      <c r="G36" s="41"/>
      <c r="H36" s="41"/>
      <c r="I36" s="41"/>
      <c r="J36" s="41"/>
      <c r="K36" s="41"/>
      <c r="L36" s="41"/>
      <c r="M36" s="41"/>
      <c r="N36" s="41"/>
    </row>
    <row r="37" spans="2:14">
      <c r="B37" s="41" t="s">
        <v>185</v>
      </c>
      <c r="C37" s="41"/>
      <c r="D37" s="41"/>
      <c r="E37" s="41"/>
      <c r="F37" s="41"/>
      <c r="G37" s="41"/>
      <c r="H37" s="41"/>
      <c r="I37" s="41"/>
      <c r="J37" s="41"/>
      <c r="K37" s="41"/>
      <c r="L37" s="41"/>
      <c r="M37" s="41"/>
      <c r="N37" s="41"/>
    </row>
    <row r="38" spans="2:14">
      <c r="B38" s="41" t="s">
        <v>186</v>
      </c>
      <c r="C38" s="41"/>
      <c r="D38" s="41"/>
      <c r="E38" s="41"/>
      <c r="F38" s="41"/>
      <c r="G38" s="41"/>
      <c r="H38" s="41"/>
      <c r="I38" s="41"/>
      <c r="J38" s="41"/>
      <c r="K38" s="41"/>
      <c r="L38" s="41"/>
      <c r="M38" s="41"/>
      <c r="N38" s="41"/>
    </row>
    <row r="39" spans="2:14">
      <c r="B39" s="41" t="s">
        <v>187</v>
      </c>
      <c r="C39" s="41"/>
      <c r="D39" s="41"/>
      <c r="E39" s="41"/>
      <c r="F39" s="41"/>
      <c r="G39" s="41"/>
      <c r="H39" s="41"/>
      <c r="I39" s="41"/>
      <c r="J39" s="41"/>
      <c r="K39" s="41"/>
      <c r="L39" s="41"/>
      <c r="M39" s="41"/>
      <c r="N39" s="41"/>
    </row>
    <row r="40" spans="2:14">
      <c r="B40" s="41" t="s">
        <v>188</v>
      </c>
      <c r="C40" s="41"/>
      <c r="D40" s="41"/>
      <c r="E40" s="41"/>
      <c r="F40" s="41"/>
      <c r="G40" s="41"/>
      <c r="H40" s="41"/>
      <c r="I40" s="41"/>
      <c r="J40" s="41"/>
      <c r="K40" s="41"/>
      <c r="L40" s="41"/>
      <c r="M40" s="41"/>
      <c r="N40" s="41"/>
    </row>
    <row r="41" spans="2:14">
      <c r="B41" s="41" t="s">
        <v>189</v>
      </c>
      <c r="C41" s="41"/>
      <c r="D41" s="41"/>
      <c r="E41" s="41"/>
      <c r="F41" s="41"/>
      <c r="G41" s="41"/>
      <c r="H41" s="41"/>
      <c r="I41" s="41"/>
      <c r="J41" s="41"/>
      <c r="K41" s="41"/>
      <c r="L41" s="41"/>
      <c r="M41" s="41"/>
      <c r="N41" s="41"/>
    </row>
    <row r="42" spans="2:14">
      <c r="B42" s="41" t="s">
        <v>190</v>
      </c>
      <c r="C42" s="41"/>
      <c r="D42" s="41"/>
      <c r="E42" s="41"/>
      <c r="F42" s="41"/>
      <c r="G42" s="41"/>
      <c r="H42" s="41"/>
      <c r="I42" s="41"/>
      <c r="J42" s="41"/>
      <c r="K42" s="41"/>
      <c r="L42" s="41"/>
      <c r="M42" s="41"/>
      <c r="N42" s="41"/>
    </row>
    <row r="44" spans="2:14">
      <c r="B44" s="41" t="s">
        <v>191</v>
      </c>
    </row>
    <row r="45" spans="2:14">
      <c r="B45" s="41" t="s">
        <v>192</v>
      </c>
    </row>
    <row r="46" spans="2:14">
      <c r="B46" s="41" t="s">
        <v>193</v>
      </c>
    </row>
    <row r="47" spans="2:14">
      <c r="B47" s="41" t="s">
        <v>194</v>
      </c>
    </row>
    <row r="48" spans="2:14">
      <c r="B48" s="41" t="s">
        <v>195</v>
      </c>
    </row>
    <row r="49" spans="2:2">
      <c r="B49" s="41" t="s">
        <v>196</v>
      </c>
    </row>
    <row r="50" spans="2:2">
      <c r="B50" s="41" t="s">
        <v>197</v>
      </c>
    </row>
  </sheetData>
  <sheetProtection algorithmName="SHA-512" hashValue="ozJ7kv88QQjNq0vHbZRKbfp5PhzSxkkmtU9TpF5X/KnBdg+XFecbKqFCZ/sOQICbNq54lqzN0dNxyyAP2b6Q+Q==" saltValue="um2Q90IKagmwFql1s+kEDw==" spinCount="100000" sheet="1" objects="1" scenarios="1"/>
  <mergeCells count="3">
    <mergeCell ref="E6:F6"/>
    <mergeCell ref="G6:H6"/>
    <mergeCell ref="I6:J6"/>
  </mergeCells>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74597-021C-4406-BC52-A6559DA10068}">
  <dimension ref="B1:D46"/>
  <sheetViews>
    <sheetView workbookViewId="0">
      <selection activeCell="C11" sqref="C11"/>
    </sheetView>
  </sheetViews>
  <sheetFormatPr defaultColWidth="11.5703125" defaultRowHeight="13.15"/>
  <cols>
    <col min="1" max="1" width="11.5703125" style="39"/>
    <col min="2" max="2" width="30.7109375" style="39" customWidth="1"/>
    <col min="3" max="4" width="20.7109375" style="39" customWidth="1"/>
    <col min="5" max="16384" width="11.5703125" style="39"/>
  </cols>
  <sheetData>
    <row r="1" spans="2:4">
      <c r="B1" s="66" t="s">
        <v>63</v>
      </c>
    </row>
    <row r="2" spans="2:4">
      <c r="B2" s="66"/>
    </row>
    <row r="3" spans="2:4">
      <c r="B3" s="66" t="s">
        <v>198</v>
      </c>
    </row>
    <row r="4" spans="2:4" ht="13.9" thickBot="1">
      <c r="B4" s="66" t="s">
        <v>199</v>
      </c>
    </row>
    <row r="5" spans="2:4" ht="27" thickBot="1">
      <c r="B5" s="153" t="s">
        <v>200</v>
      </c>
      <c r="C5" s="154" t="s">
        <v>201</v>
      </c>
      <c r="D5" s="155" t="s">
        <v>202</v>
      </c>
    </row>
    <row r="6" spans="2:4" ht="26.45">
      <c r="B6" s="156" t="s">
        <v>203</v>
      </c>
      <c r="C6" s="104"/>
      <c r="D6" s="84">
        <f>SUM(D7:D9)</f>
        <v>0</v>
      </c>
    </row>
    <row r="7" spans="2:4" ht="26.45">
      <c r="B7" s="105">
        <v>60</v>
      </c>
      <c r="C7" s="157" t="s">
        <v>204</v>
      </c>
      <c r="D7" s="89"/>
    </row>
    <row r="8" spans="2:4" ht="26.45">
      <c r="B8" s="105" t="s">
        <v>205</v>
      </c>
      <c r="C8" s="157" t="s">
        <v>206</v>
      </c>
      <c r="D8" s="89"/>
    </row>
    <row r="9" spans="2:4" ht="27" thickBot="1">
      <c r="B9" s="105" t="s">
        <v>207</v>
      </c>
      <c r="C9" s="157" t="s">
        <v>208</v>
      </c>
      <c r="D9" s="89"/>
    </row>
    <row r="10" spans="2:4" ht="26.45">
      <c r="B10" s="158" t="s">
        <v>209</v>
      </c>
      <c r="C10" s="107"/>
      <c r="D10" s="84">
        <f>SUM(D11:D14)</f>
        <v>0</v>
      </c>
    </row>
    <row r="11" spans="2:4" ht="26.45">
      <c r="B11" s="105" t="s">
        <v>210</v>
      </c>
      <c r="C11" s="157" t="s">
        <v>211</v>
      </c>
      <c r="D11" s="89"/>
    </row>
    <row r="12" spans="2:4" ht="26.45">
      <c r="B12" s="105" t="s">
        <v>212</v>
      </c>
      <c r="C12" s="157" t="s">
        <v>213</v>
      </c>
      <c r="D12" s="89"/>
    </row>
    <row r="13" spans="2:4" ht="26.45">
      <c r="B13" s="105" t="s">
        <v>214</v>
      </c>
      <c r="C13" s="157" t="s">
        <v>215</v>
      </c>
      <c r="D13" s="89"/>
    </row>
    <row r="14" spans="2:4" ht="27" thickBot="1">
      <c r="B14" s="105" t="s">
        <v>216</v>
      </c>
      <c r="C14" s="157" t="s">
        <v>217</v>
      </c>
      <c r="D14" s="89"/>
    </row>
    <row r="15" spans="2:4" ht="27" thickBot="1">
      <c r="B15" s="159" t="s">
        <v>218</v>
      </c>
      <c r="C15" s="108" t="s">
        <v>98</v>
      </c>
      <c r="D15" s="109">
        <f>D6-D10</f>
        <v>0</v>
      </c>
    </row>
    <row r="16" spans="2:4" ht="27" thickBot="1">
      <c r="B16" s="160" t="s">
        <v>219</v>
      </c>
      <c r="C16" s="110">
        <v>2024</v>
      </c>
      <c r="D16" s="111" t="s">
        <v>220</v>
      </c>
    </row>
    <row r="17" spans="2:4" ht="26.45">
      <c r="B17" s="161" t="s">
        <v>203</v>
      </c>
      <c r="C17" s="112"/>
      <c r="D17" s="113">
        <f>SUM(D18:D19)</f>
        <v>0</v>
      </c>
    </row>
    <row r="18" spans="2:4" ht="26.45">
      <c r="B18" s="105" t="s">
        <v>221</v>
      </c>
      <c r="C18" s="157" t="s">
        <v>222</v>
      </c>
      <c r="D18" s="89"/>
    </row>
    <row r="19" spans="2:4" ht="26.45">
      <c r="B19" s="105" t="s">
        <v>223</v>
      </c>
      <c r="C19" s="157" t="s">
        <v>224</v>
      </c>
      <c r="D19" s="89"/>
    </row>
    <row r="20" spans="2:4" ht="26.45">
      <c r="B20" s="162" t="s">
        <v>209</v>
      </c>
      <c r="C20" s="106"/>
      <c r="D20" s="98">
        <f>SUM(D21:D22)</f>
        <v>0</v>
      </c>
    </row>
    <row r="21" spans="2:4" ht="26.45">
      <c r="B21" s="105" t="s">
        <v>225</v>
      </c>
      <c r="C21" s="157" t="s">
        <v>226</v>
      </c>
      <c r="D21" s="89"/>
    </row>
    <row r="22" spans="2:4" ht="27" thickBot="1">
      <c r="B22" s="163" t="s">
        <v>227</v>
      </c>
      <c r="C22" s="114" t="s">
        <v>228</v>
      </c>
      <c r="D22" s="89"/>
    </row>
    <row r="23" spans="2:4" ht="27" thickBot="1">
      <c r="B23" s="164" t="s">
        <v>229</v>
      </c>
      <c r="C23" s="165" t="s">
        <v>99</v>
      </c>
      <c r="D23" s="166">
        <f>D17-D20</f>
        <v>0</v>
      </c>
    </row>
    <row r="24" spans="2:4" ht="27" thickBot="1">
      <c r="B24" s="167" t="s">
        <v>230</v>
      </c>
      <c r="C24" s="168" t="s">
        <v>231</v>
      </c>
      <c r="D24" s="102">
        <f>D15+D23</f>
        <v>0</v>
      </c>
    </row>
    <row r="27" spans="2:4">
      <c r="B27" s="66" t="s">
        <v>232</v>
      </c>
    </row>
    <row r="28" spans="2:4">
      <c r="B28" s="39" t="s">
        <v>233</v>
      </c>
    </row>
    <row r="29" spans="2:4">
      <c r="B29" s="39" t="s">
        <v>234</v>
      </c>
    </row>
    <row r="31" spans="2:4">
      <c r="B31" s="66" t="s">
        <v>235</v>
      </c>
    </row>
    <row r="32" spans="2:4">
      <c r="B32" s="39" t="s">
        <v>236</v>
      </c>
    </row>
    <row r="33" spans="2:2">
      <c r="B33" s="39" t="s">
        <v>237</v>
      </c>
    </row>
    <row r="34" spans="2:2">
      <c r="B34" s="39" t="s">
        <v>238</v>
      </c>
    </row>
    <row r="36" spans="2:2">
      <c r="B36" s="66" t="s">
        <v>239</v>
      </c>
    </row>
    <row r="37" spans="2:2">
      <c r="B37" s="39" t="s">
        <v>240</v>
      </c>
    </row>
    <row r="38" spans="2:2">
      <c r="B38" s="39" t="s">
        <v>241</v>
      </c>
    </row>
    <row r="40" spans="2:2">
      <c r="B40" s="66" t="s">
        <v>242</v>
      </c>
    </row>
    <row r="41" spans="2:2">
      <c r="B41" s="39" t="s">
        <v>243</v>
      </c>
    </row>
    <row r="42" spans="2:2">
      <c r="B42" s="39" t="s">
        <v>244</v>
      </c>
    </row>
    <row r="43" spans="2:2">
      <c r="B43" s="39" t="s">
        <v>245</v>
      </c>
    </row>
    <row r="45" spans="2:2">
      <c r="B45" s="115" t="s">
        <v>55</v>
      </c>
    </row>
    <row r="46" spans="2:2">
      <c r="B46" s="115" t="s">
        <v>54</v>
      </c>
    </row>
  </sheetData>
  <sheetProtection algorithmName="SHA-512" hashValue="rbiyI272jpjtAVJreU3ms5LFVuzMYmK3PSzWpsvb3+9xZknhlT6FfDK8ojqhntMCqf9XB9Db6NhE30crf6AC/g==" saltValue="IsE7Nf+IKsvxQEyMkhrhLQ==" spinCount="100000" sheet="1" objects="1" scenarios="1"/>
  <pageMargins left="0.7" right="0.7" top="0.75" bottom="0.75"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A53D4-0E17-41B6-835F-09E5E53D6234}">
  <dimension ref="A1:G52"/>
  <sheetViews>
    <sheetView topLeftCell="A3" workbookViewId="0">
      <selection activeCell="D7" sqref="D7"/>
    </sheetView>
  </sheetViews>
  <sheetFormatPr defaultRowHeight="14.45"/>
  <cols>
    <col min="1" max="1" width="22.140625" bestFit="1" customWidth="1"/>
    <col min="2" max="2" width="44.140625" customWidth="1"/>
    <col min="3" max="3" width="20.7109375" customWidth="1"/>
    <col min="4" max="4" width="20.28515625" customWidth="1"/>
    <col min="5" max="5" width="23" customWidth="1"/>
    <col min="6" max="6" width="24.42578125" customWidth="1"/>
    <col min="7" max="7" width="48.85546875" customWidth="1"/>
  </cols>
  <sheetData>
    <row r="1" spans="1:7" ht="15" thickBot="1">
      <c r="A1" t="s">
        <v>246</v>
      </c>
    </row>
    <row r="2" spans="1:7" ht="41.25" customHeight="1" thickBot="1">
      <c r="A2" s="231" t="s">
        <v>247</v>
      </c>
      <c r="B2" s="232"/>
      <c r="C2" s="232"/>
      <c r="D2" s="232"/>
      <c r="E2" s="232"/>
      <c r="F2" s="232"/>
      <c r="G2" s="233"/>
    </row>
    <row r="3" spans="1:7" ht="15" thickBot="1"/>
    <row r="4" spans="1:7" ht="70.5" customHeight="1" thickBot="1">
      <c r="A4" s="117" t="s">
        <v>248</v>
      </c>
      <c r="B4" s="118" t="s">
        <v>249</v>
      </c>
      <c r="C4" s="119" t="s">
        <v>250</v>
      </c>
      <c r="D4" s="120" t="s">
        <v>251</v>
      </c>
      <c r="E4" s="119" t="s">
        <v>252</v>
      </c>
      <c r="F4" s="121" t="s">
        <v>253</v>
      </c>
      <c r="G4" s="122" t="s">
        <v>254</v>
      </c>
    </row>
    <row r="5" spans="1:7" ht="36" customHeight="1" thickBot="1">
      <c r="A5" s="234" t="s">
        <v>255</v>
      </c>
      <c r="B5" s="234"/>
      <c r="C5" s="123"/>
      <c r="D5" s="123"/>
      <c r="E5" s="123"/>
      <c r="F5" s="123"/>
      <c r="G5" s="123"/>
    </row>
    <row r="6" spans="1:7" ht="47.25" customHeight="1" thickBot="1">
      <c r="A6" s="124" t="s">
        <v>256</v>
      </c>
      <c r="B6" s="125" t="s">
        <v>257</v>
      </c>
      <c r="C6" s="169"/>
      <c r="D6" s="170"/>
      <c r="E6" s="170"/>
      <c r="F6" s="126">
        <f>D6+E6-C6</f>
        <v>0</v>
      </c>
      <c r="G6" s="173"/>
    </row>
    <row r="7" spans="1:7" ht="47.25" customHeight="1" thickBot="1">
      <c r="A7" s="127" t="s">
        <v>258</v>
      </c>
      <c r="B7" s="128" t="s">
        <v>259</v>
      </c>
      <c r="C7" s="171"/>
      <c r="D7" s="172"/>
      <c r="E7" s="172"/>
      <c r="F7" s="129">
        <f t="shared" ref="F7:F11" si="0">D7+E7-C7</f>
        <v>0</v>
      </c>
      <c r="G7" s="174"/>
    </row>
    <row r="8" spans="1:7" ht="47.25" customHeight="1" thickBot="1">
      <c r="A8" s="127" t="s">
        <v>260</v>
      </c>
      <c r="B8" s="128" t="s">
        <v>261</v>
      </c>
      <c r="C8" s="171"/>
      <c r="D8" s="172"/>
      <c r="E8" s="172"/>
      <c r="F8" s="129">
        <f t="shared" si="0"/>
        <v>0</v>
      </c>
      <c r="G8" s="174"/>
    </row>
    <row r="9" spans="1:7" ht="64.5" customHeight="1" thickBot="1">
      <c r="A9" s="127" t="s">
        <v>262</v>
      </c>
      <c r="B9" s="128" t="s">
        <v>263</v>
      </c>
      <c r="C9" s="171"/>
      <c r="D9" s="170"/>
      <c r="E9" s="170"/>
      <c r="F9" s="126">
        <f t="shared" si="0"/>
        <v>0</v>
      </c>
      <c r="G9" s="173"/>
    </row>
    <row r="10" spans="1:7" ht="47.25" customHeight="1" thickBot="1">
      <c r="A10" s="127" t="s">
        <v>264</v>
      </c>
      <c r="B10" s="128" t="s">
        <v>265</v>
      </c>
      <c r="C10" s="171"/>
      <c r="D10" s="172"/>
      <c r="E10" s="172"/>
      <c r="F10" s="129">
        <f t="shared" si="0"/>
        <v>0</v>
      </c>
      <c r="G10" s="174" t="s">
        <v>266</v>
      </c>
    </row>
    <row r="11" spans="1:7" ht="50.25" customHeight="1" thickBot="1">
      <c r="A11" s="127" t="s">
        <v>267</v>
      </c>
      <c r="B11" s="128" t="s">
        <v>268</v>
      </c>
      <c r="C11" s="171"/>
      <c r="D11" s="172"/>
      <c r="E11" s="172"/>
      <c r="F11" s="129">
        <f t="shared" si="0"/>
        <v>0</v>
      </c>
      <c r="G11" s="174"/>
    </row>
    <row r="12" spans="1:7" ht="35.25" customHeight="1" thickBot="1">
      <c r="A12" s="235" t="s">
        <v>269</v>
      </c>
      <c r="B12" s="229"/>
      <c r="C12" s="130"/>
      <c r="D12" s="131"/>
      <c r="E12" s="131"/>
      <c r="F12" s="132"/>
      <c r="G12" s="133"/>
    </row>
    <row r="13" spans="1:7" ht="64.5" customHeight="1" thickBot="1">
      <c r="A13" s="127" t="s">
        <v>270</v>
      </c>
      <c r="B13" s="128" t="s">
        <v>271</v>
      </c>
      <c r="C13" s="171"/>
      <c r="D13" s="172"/>
      <c r="E13" s="172"/>
      <c r="F13" s="129">
        <f t="shared" ref="F13:F24" si="1">D13+E13-C13</f>
        <v>0</v>
      </c>
      <c r="G13" s="174"/>
    </row>
    <row r="14" spans="1:7" ht="64.5" customHeight="1" thickBot="1">
      <c r="A14" s="127" t="s">
        <v>272</v>
      </c>
      <c r="B14" s="128" t="s">
        <v>273</v>
      </c>
      <c r="C14" s="171"/>
      <c r="D14" s="172"/>
      <c r="E14" s="172"/>
      <c r="F14" s="129">
        <f t="shared" si="1"/>
        <v>0</v>
      </c>
      <c r="G14" s="174"/>
    </row>
    <row r="15" spans="1:7" ht="64.5" customHeight="1" thickBot="1">
      <c r="A15" s="127" t="s">
        <v>274</v>
      </c>
      <c r="B15" s="128" t="s">
        <v>275</v>
      </c>
      <c r="C15" s="171"/>
      <c r="D15" s="172"/>
      <c r="E15" s="172"/>
      <c r="F15" s="129">
        <f t="shared" si="1"/>
        <v>0</v>
      </c>
      <c r="G15" s="174"/>
    </row>
    <row r="16" spans="1:7" ht="64.5" customHeight="1" thickBot="1">
      <c r="A16" s="127" t="s">
        <v>276</v>
      </c>
      <c r="B16" s="128" t="s">
        <v>277</v>
      </c>
      <c r="C16" s="171"/>
      <c r="D16" s="172"/>
      <c r="E16" s="172"/>
      <c r="F16" s="129">
        <f t="shared" si="1"/>
        <v>0</v>
      </c>
      <c r="G16" s="174"/>
    </row>
    <row r="17" spans="1:7" ht="71.25" customHeight="1" thickBot="1">
      <c r="A17" s="127" t="s">
        <v>278</v>
      </c>
      <c r="B17" s="128" t="s">
        <v>279</v>
      </c>
      <c r="C17" s="171"/>
      <c r="D17" s="172"/>
      <c r="E17" s="172"/>
      <c r="F17" s="129">
        <f t="shared" si="1"/>
        <v>0</v>
      </c>
      <c r="G17" s="174"/>
    </row>
    <row r="18" spans="1:7" ht="64.5" customHeight="1" thickBot="1">
      <c r="A18" s="127" t="s">
        <v>280</v>
      </c>
      <c r="B18" s="128" t="s">
        <v>281</v>
      </c>
      <c r="C18" s="171"/>
      <c r="D18" s="172"/>
      <c r="E18" s="172"/>
      <c r="F18" s="129">
        <f t="shared" si="1"/>
        <v>0</v>
      </c>
      <c r="G18" s="174"/>
    </row>
    <row r="19" spans="1:7" ht="66.75" customHeight="1" thickBot="1">
      <c r="A19" s="127" t="s">
        <v>282</v>
      </c>
      <c r="B19" s="128" t="s">
        <v>283</v>
      </c>
      <c r="C19" s="171"/>
      <c r="D19" s="172"/>
      <c r="E19" s="172"/>
      <c r="F19" s="129">
        <f t="shared" si="1"/>
        <v>0</v>
      </c>
      <c r="G19" s="174"/>
    </row>
    <row r="20" spans="1:7" ht="69" customHeight="1" thickBot="1">
      <c r="A20" s="127" t="s">
        <v>284</v>
      </c>
      <c r="B20" s="128" t="s">
        <v>285</v>
      </c>
      <c r="C20" s="171"/>
      <c r="D20" s="172"/>
      <c r="E20" s="172"/>
      <c r="F20" s="129">
        <f t="shared" si="1"/>
        <v>0</v>
      </c>
      <c r="G20" s="174"/>
    </row>
    <row r="21" spans="1:7" ht="70.5" customHeight="1" thickBot="1">
      <c r="A21" s="127" t="s">
        <v>286</v>
      </c>
      <c r="B21" s="128" t="s">
        <v>287</v>
      </c>
      <c r="C21" s="171"/>
      <c r="D21" s="172"/>
      <c r="E21" s="172"/>
      <c r="F21" s="129">
        <f t="shared" si="1"/>
        <v>0</v>
      </c>
      <c r="G21" s="174"/>
    </row>
    <row r="22" spans="1:7" ht="64.5" customHeight="1" thickBot="1">
      <c r="A22" s="127" t="s">
        <v>288</v>
      </c>
      <c r="B22" s="128" t="s">
        <v>289</v>
      </c>
      <c r="C22" s="171"/>
      <c r="D22" s="172"/>
      <c r="E22" s="172"/>
      <c r="F22" s="129">
        <f t="shared" si="1"/>
        <v>0</v>
      </c>
      <c r="G22" s="174"/>
    </row>
    <row r="23" spans="1:7" ht="64.5" customHeight="1" thickBot="1">
      <c r="A23" s="127" t="s">
        <v>290</v>
      </c>
      <c r="B23" s="128" t="s">
        <v>291</v>
      </c>
      <c r="C23" s="171"/>
      <c r="D23" s="172"/>
      <c r="E23" s="172"/>
      <c r="F23" s="129">
        <f t="shared" si="1"/>
        <v>0</v>
      </c>
      <c r="G23" s="174"/>
    </row>
    <row r="24" spans="1:7" ht="72.75" customHeight="1" thickBot="1">
      <c r="A24" s="127" t="s">
        <v>292</v>
      </c>
      <c r="B24" s="128" t="s">
        <v>293</v>
      </c>
      <c r="C24" s="171"/>
      <c r="D24" s="172"/>
      <c r="E24" s="172"/>
      <c r="F24" s="129">
        <f t="shared" si="1"/>
        <v>0</v>
      </c>
      <c r="G24" s="174"/>
    </row>
    <row r="25" spans="1:7" ht="54.75" customHeight="1" thickBot="1">
      <c r="A25" s="229" t="s">
        <v>294</v>
      </c>
      <c r="B25" s="229"/>
      <c r="C25" s="130"/>
      <c r="D25" s="131"/>
      <c r="E25" s="131"/>
      <c r="F25" s="132"/>
      <c r="G25" s="133"/>
    </row>
    <row r="26" spans="1:7" ht="64.5" customHeight="1" thickBot="1">
      <c r="A26" s="127" t="s">
        <v>295</v>
      </c>
      <c r="B26" s="128" t="s">
        <v>296</v>
      </c>
      <c r="C26" s="171"/>
      <c r="D26" s="172"/>
      <c r="E26" s="172"/>
      <c r="F26" s="129">
        <f t="shared" ref="F26:F45" si="2">D26+E26-C26</f>
        <v>0</v>
      </c>
      <c r="G26" s="174"/>
    </row>
    <row r="27" spans="1:7" ht="64.5" customHeight="1" thickBot="1">
      <c r="A27" s="127" t="s">
        <v>297</v>
      </c>
      <c r="B27" s="128" t="s">
        <v>298</v>
      </c>
      <c r="C27" s="171"/>
      <c r="D27" s="172"/>
      <c r="E27" s="172"/>
      <c r="F27" s="129">
        <f t="shared" si="2"/>
        <v>0</v>
      </c>
      <c r="G27" s="174"/>
    </row>
    <row r="28" spans="1:7" ht="64.5" customHeight="1" thickBot="1">
      <c r="A28" s="127" t="s">
        <v>299</v>
      </c>
      <c r="B28" s="128" t="s">
        <v>300</v>
      </c>
      <c r="C28" s="171"/>
      <c r="D28" s="172"/>
      <c r="E28" s="172"/>
      <c r="F28" s="129">
        <f t="shared" si="2"/>
        <v>0</v>
      </c>
      <c r="G28" s="174"/>
    </row>
    <row r="29" spans="1:7" ht="64.5" customHeight="1" thickBot="1">
      <c r="A29" s="127" t="s">
        <v>301</v>
      </c>
      <c r="B29" s="128" t="s">
        <v>302</v>
      </c>
      <c r="C29" s="171"/>
      <c r="D29" s="172"/>
      <c r="E29" s="172"/>
      <c r="F29" s="129">
        <f t="shared" si="2"/>
        <v>0</v>
      </c>
      <c r="G29" s="174"/>
    </row>
    <row r="30" spans="1:7" ht="64.5" customHeight="1" thickBot="1">
      <c r="A30" s="127" t="s">
        <v>303</v>
      </c>
      <c r="B30" s="128" t="s">
        <v>304</v>
      </c>
      <c r="C30" s="171"/>
      <c r="D30" s="172"/>
      <c r="E30" s="172"/>
      <c r="F30" s="129">
        <f t="shared" si="2"/>
        <v>0</v>
      </c>
      <c r="G30" s="174"/>
    </row>
    <row r="31" spans="1:7" ht="64.5" customHeight="1" thickBot="1">
      <c r="A31" s="127" t="s">
        <v>305</v>
      </c>
      <c r="B31" s="128" t="s">
        <v>306</v>
      </c>
      <c r="C31" s="171"/>
      <c r="D31" s="172"/>
      <c r="E31" s="172"/>
      <c r="F31" s="129">
        <f t="shared" si="2"/>
        <v>0</v>
      </c>
      <c r="G31" s="174"/>
    </row>
    <row r="32" spans="1:7" ht="64.5" customHeight="1" thickBot="1">
      <c r="A32" s="127" t="s">
        <v>307</v>
      </c>
      <c r="B32" s="128" t="s">
        <v>308</v>
      </c>
      <c r="C32" s="171"/>
      <c r="D32" s="172"/>
      <c r="E32" s="172"/>
      <c r="F32" s="129">
        <f t="shared" si="2"/>
        <v>0</v>
      </c>
      <c r="G32" s="174"/>
    </row>
    <row r="33" spans="1:7" ht="64.5" customHeight="1" thickBot="1">
      <c r="A33" s="127" t="s">
        <v>309</v>
      </c>
      <c r="B33" s="128" t="s">
        <v>310</v>
      </c>
      <c r="C33" s="171"/>
      <c r="D33" s="172"/>
      <c r="E33" s="172"/>
      <c r="F33" s="129">
        <f t="shared" si="2"/>
        <v>0</v>
      </c>
      <c r="G33" s="174"/>
    </row>
    <row r="34" spans="1:7" ht="64.5" customHeight="1" thickBot="1">
      <c r="A34" s="127" t="s">
        <v>311</v>
      </c>
      <c r="B34" s="128" t="s">
        <v>312</v>
      </c>
      <c r="C34" s="171"/>
      <c r="D34" s="172"/>
      <c r="E34" s="172"/>
      <c r="F34" s="129">
        <f t="shared" si="2"/>
        <v>0</v>
      </c>
      <c r="G34" s="174"/>
    </row>
    <row r="35" spans="1:7" ht="77.25" customHeight="1" thickBot="1">
      <c r="A35" s="127" t="s">
        <v>313</v>
      </c>
      <c r="B35" s="128" t="s">
        <v>314</v>
      </c>
      <c r="C35" s="171"/>
      <c r="D35" s="172"/>
      <c r="E35" s="172"/>
      <c r="F35" s="129">
        <f t="shared" si="2"/>
        <v>0</v>
      </c>
      <c r="G35" s="174"/>
    </row>
    <row r="36" spans="1:7" ht="46.15" thickBot="1">
      <c r="A36" s="127" t="s">
        <v>315</v>
      </c>
      <c r="B36" s="128" t="s">
        <v>316</v>
      </c>
      <c r="C36" s="171"/>
      <c r="D36" s="172"/>
      <c r="E36" s="172"/>
      <c r="F36" s="129">
        <f t="shared" si="2"/>
        <v>0</v>
      </c>
      <c r="G36" s="174"/>
    </row>
    <row r="37" spans="1:7" ht="48" customHeight="1" thickBot="1">
      <c r="A37" s="127" t="s">
        <v>317</v>
      </c>
      <c r="B37" s="128" t="s">
        <v>318</v>
      </c>
      <c r="C37" s="171"/>
      <c r="D37" s="172"/>
      <c r="E37" s="172"/>
      <c r="F37" s="129">
        <f t="shared" si="2"/>
        <v>0</v>
      </c>
      <c r="G37" s="174"/>
    </row>
    <row r="38" spans="1:7" ht="75" customHeight="1" thickBot="1">
      <c r="A38" s="127" t="s">
        <v>319</v>
      </c>
      <c r="B38" s="128" t="s">
        <v>320</v>
      </c>
      <c r="C38" s="171"/>
      <c r="D38" s="172"/>
      <c r="E38" s="172"/>
      <c r="F38" s="129">
        <f t="shared" si="2"/>
        <v>0</v>
      </c>
      <c r="G38" s="174"/>
    </row>
    <row r="39" spans="1:7" ht="41.25" customHeight="1" thickBot="1">
      <c r="A39" s="229" t="s">
        <v>321</v>
      </c>
      <c r="B39" s="229"/>
      <c r="C39" s="130"/>
      <c r="D39" s="131"/>
      <c r="E39" s="131"/>
      <c r="F39" s="132"/>
      <c r="G39" s="133"/>
    </row>
    <row r="40" spans="1:7" ht="47.25" customHeight="1" thickBot="1">
      <c r="A40" s="127" t="s">
        <v>322</v>
      </c>
      <c r="B40" s="128" t="s">
        <v>323</v>
      </c>
      <c r="C40" s="171"/>
      <c r="D40" s="172"/>
      <c r="E40" s="172"/>
      <c r="F40" s="129">
        <f t="shared" si="2"/>
        <v>0</v>
      </c>
      <c r="G40" s="174"/>
    </row>
    <row r="41" spans="1:7" ht="54.75" customHeight="1" thickBot="1">
      <c r="A41" s="127" t="s">
        <v>324</v>
      </c>
      <c r="B41" s="128" t="s">
        <v>325</v>
      </c>
      <c r="C41" s="171"/>
      <c r="D41" s="172"/>
      <c r="E41" s="172"/>
      <c r="F41" s="129">
        <f t="shared" si="2"/>
        <v>0</v>
      </c>
      <c r="G41" s="174"/>
    </row>
    <row r="42" spans="1:7" ht="73.5" customHeight="1" thickBot="1">
      <c r="A42" s="127" t="s">
        <v>326</v>
      </c>
      <c r="B42" s="128" t="s">
        <v>327</v>
      </c>
      <c r="C42" s="171"/>
      <c r="D42" s="172"/>
      <c r="E42" s="172"/>
      <c r="F42" s="129">
        <f t="shared" si="2"/>
        <v>0</v>
      </c>
      <c r="G42" s="174"/>
    </row>
    <row r="43" spans="1:7" ht="63" customHeight="1" thickBot="1">
      <c r="A43" s="127" t="s">
        <v>328</v>
      </c>
      <c r="B43" s="128" t="s">
        <v>329</v>
      </c>
      <c r="C43" s="171"/>
      <c r="D43" s="172"/>
      <c r="E43" s="172"/>
      <c r="F43" s="129">
        <f t="shared" si="2"/>
        <v>0</v>
      </c>
      <c r="G43" s="174"/>
    </row>
    <row r="44" spans="1:7" ht="77.25" customHeight="1" thickBot="1">
      <c r="A44" s="127" t="s">
        <v>330</v>
      </c>
      <c r="B44" s="134" t="s">
        <v>331</v>
      </c>
      <c r="C44" s="171"/>
      <c r="D44" s="172"/>
      <c r="E44" s="172"/>
      <c r="F44" s="129">
        <f t="shared" si="2"/>
        <v>0</v>
      </c>
      <c r="G44" s="174"/>
    </row>
    <row r="45" spans="1:7" ht="59.25" customHeight="1" thickBot="1">
      <c r="A45" s="127" t="s">
        <v>332</v>
      </c>
      <c r="B45" s="128" t="s">
        <v>333</v>
      </c>
      <c r="C45" s="171"/>
      <c r="D45" s="172"/>
      <c r="E45" s="172"/>
      <c r="F45" s="129">
        <f t="shared" si="2"/>
        <v>0</v>
      </c>
      <c r="G45" s="174"/>
    </row>
    <row r="46" spans="1:7" ht="48" customHeight="1" thickBot="1">
      <c r="A46" s="229" t="s">
        <v>334</v>
      </c>
      <c r="B46" s="229"/>
      <c r="C46" s="130"/>
      <c r="D46" s="131"/>
      <c r="E46" s="131"/>
      <c r="F46" s="132"/>
      <c r="G46" s="133"/>
    </row>
    <row r="47" spans="1:7" ht="58.5" customHeight="1" thickBot="1">
      <c r="A47" s="127" t="s">
        <v>335</v>
      </c>
      <c r="B47" s="128" t="s">
        <v>336</v>
      </c>
      <c r="C47" s="171"/>
      <c r="D47" s="172"/>
      <c r="E47" s="172"/>
      <c r="F47" s="129">
        <f>D47+E47-C47</f>
        <v>0</v>
      </c>
      <c r="G47" s="174"/>
    </row>
    <row r="48" spans="1:7" ht="44.25" customHeight="1" thickBot="1">
      <c r="A48" s="229" t="s">
        <v>337</v>
      </c>
      <c r="B48" s="229"/>
      <c r="C48" s="130"/>
      <c r="D48" s="131"/>
      <c r="E48" s="131"/>
      <c r="F48" s="132"/>
      <c r="G48" s="133"/>
    </row>
    <row r="49" spans="1:7" ht="58.5" customHeight="1" thickBot="1">
      <c r="A49" s="135" t="s">
        <v>338</v>
      </c>
      <c r="B49" s="136" t="s">
        <v>339</v>
      </c>
      <c r="C49" s="171"/>
      <c r="D49" s="172"/>
      <c r="E49" s="172"/>
      <c r="F49" s="129">
        <f>D49+E49-C49</f>
        <v>0</v>
      </c>
      <c r="G49" s="174"/>
    </row>
    <row r="50" spans="1:7" ht="49.5" customHeight="1" thickBot="1">
      <c r="A50" s="137"/>
      <c r="B50" s="138" t="s">
        <v>340</v>
      </c>
      <c r="C50" s="139">
        <f>SUM(C6:C49)</f>
        <v>0</v>
      </c>
      <c r="D50" s="139">
        <f>SUM(D6:D49)</f>
        <v>0</v>
      </c>
      <c r="E50" s="139">
        <f t="shared" ref="E50:F50" si="3">SUM(E6:E49)</f>
        <v>0</v>
      </c>
      <c r="F50" s="140">
        <f t="shared" si="3"/>
        <v>0</v>
      </c>
      <c r="G50" s="141"/>
    </row>
    <row r="51" spans="1:7" ht="33" customHeight="1">
      <c r="A51" s="230" t="s">
        <v>341</v>
      </c>
      <c r="B51" s="230"/>
      <c r="C51" s="230"/>
      <c r="D51" s="230"/>
      <c r="E51" s="230"/>
      <c r="F51" s="230"/>
      <c r="G51" s="230"/>
    </row>
    <row r="52" spans="1:7" ht="60" customHeight="1">
      <c r="A52" s="230" t="s">
        <v>342</v>
      </c>
      <c r="B52" s="230"/>
      <c r="C52" s="230"/>
      <c r="D52" s="230"/>
      <c r="E52" s="230"/>
      <c r="F52" s="230"/>
      <c r="G52" s="230"/>
    </row>
  </sheetData>
  <sheetProtection algorithmName="SHA-512" hashValue="lPw1/G8aun1lABTr3GOdU59WZ4/IVhzn6lGpyWTW/aJbSERkhmx0+iy6uIW0OooxeGwyN1MGJRLPPCfVk6nwbQ==" saltValue="1DyVlwf8swiTNWW+Lnjoig==" spinCount="100000" sheet="1" objects="1" scenarios="1"/>
  <mergeCells count="9">
    <mergeCell ref="A48:B48"/>
    <mergeCell ref="A51:G51"/>
    <mergeCell ref="A52:G52"/>
    <mergeCell ref="A2:G2"/>
    <mergeCell ref="A5:B5"/>
    <mergeCell ref="A12:B12"/>
    <mergeCell ref="A25:B25"/>
    <mergeCell ref="A39:B39"/>
    <mergeCell ref="A46:B46"/>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9CDE481C194346AC1C3181CA8EF29F" ma:contentTypeVersion="25" ma:contentTypeDescription="Crée un document." ma:contentTypeScope="" ma:versionID="0a19bc25b12d9cf71b73e279823088ce">
  <xsd:schema xmlns:xsd="http://www.w3.org/2001/XMLSchema" xmlns:xs="http://www.w3.org/2001/XMLSchema" xmlns:p="http://schemas.microsoft.com/office/2006/metadata/properties" xmlns:ns2="e604605e-22fb-409f-92c1-68be77b310f8" xmlns:ns3="7e7c50e0-05bd-4ad3-bbcd-fcac9451d0c9" targetNamespace="http://schemas.microsoft.com/office/2006/metadata/properties" ma:root="true" ma:fieldsID="9381dee6664320341684deeb3468a509" ns2:_="" ns3:_="">
    <xsd:import namespace="e604605e-22fb-409f-92c1-68be77b310f8"/>
    <xsd:import namespace="7e7c50e0-05bd-4ad3-bbcd-fcac9451d0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Fichier" minOccurs="0"/>
                <xsd:element ref="ns2:Document_travail" minOccurs="0"/>
                <xsd:element ref="ns2:Apublier" minOccurs="0"/>
                <xsd:element ref="ns2:Langue" minOccurs="0"/>
                <xsd:element ref="ns3:SharedWithUsers" minOccurs="0"/>
                <xsd:element ref="ns3:SharedWithDetails" minOccurs="0"/>
                <xsd:element ref="ns2:UA" minOccurs="0"/>
                <xsd:element ref="ns2:MediaLengthInSeconds" minOccurs="0"/>
                <xsd:element ref="ns2:Publication" minOccurs="0"/>
                <xsd:element ref="ns2:Ann_x00e9_e" minOccurs="0"/>
                <xsd:element ref="ns2:Objet"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4605e-22fb-409f-92c1-68be77b310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Fichier" ma:index="16" nillable="true" ma:displayName="Fichier" ma:format="Dropdown" ma:internalName="Fichier">
      <xsd:simpleType>
        <xsd:union memberTypes="dms:Text">
          <xsd:simpleType>
            <xsd:restriction base="dms:Choice">
              <xsd:enumeration value="Word"/>
              <xsd:enumeration value="Excel"/>
              <xsd:enumeration value="PowerPoint"/>
              <xsd:enumeration value="pdf"/>
              <xsd:enumeration value="jpg"/>
              <xsd:enumeration value="png"/>
              <xsd:enumeration value="gif"/>
              <xsd:enumeration value="Ai"/>
              <xsd:enumeration value="Id"/>
              <xsd:enumeration value="Ps"/>
            </xsd:restriction>
          </xsd:simpleType>
        </xsd:union>
      </xsd:simpleType>
    </xsd:element>
    <xsd:element name="Document_travail" ma:index="17" nillable="true" ma:displayName="Type_document" ma:format="Dropdown" ma:internalName="Document_travail">
      <xsd:simpleType>
        <xsd:restriction base="dms:Choice">
          <xsd:enumeration value="Loi"/>
          <xsd:enumeration value="Ordonnance"/>
          <xsd:enumeration value="Décret"/>
          <xsd:enumeration value="Arrêté_Gouvernement"/>
          <xsd:enumeration value="Arrêté_ministériel"/>
          <xsd:enumeration value="Arrêté_Cocom"/>
          <xsd:enumeration value="Arrêté_Cocof"/>
          <xsd:enumeration value="Arrêté_VGC"/>
          <xsd:enumeration value="Circulaire"/>
          <xsd:enumeration value="Convention"/>
          <xsd:enumeration value="Directive"/>
          <xsd:enumeration value="Règlement"/>
        </xsd:restriction>
      </xsd:simpleType>
    </xsd:element>
    <xsd:element name="Apublier" ma:index="18" nillable="true" ma:displayName="Statut" ma:format="Dropdown" ma:internalName="Apublier">
      <xsd:complexType>
        <xsd:complexContent>
          <xsd:extension base="dms:MultiChoice">
            <xsd:sequence>
              <xsd:element name="Value" maxOccurs="unbounded" minOccurs="0" nillable="true">
                <xsd:simpleType>
                  <xsd:restriction base="dms:Choice">
                    <xsd:enumeration value="En cours"/>
                    <xsd:enumeration value="A publier"/>
                    <xsd:enumeration value="A supprimer"/>
                    <xsd:enumeration value="Publié"/>
                    <xsd:enumeration value="Validé"/>
                    <xsd:enumeration value="Transmis Dircom"/>
                  </xsd:restriction>
                </xsd:simpleType>
              </xsd:element>
            </xsd:sequence>
          </xsd:extension>
        </xsd:complexContent>
      </xsd:complexType>
    </xsd:element>
    <xsd:element name="Langue" ma:index="19" nillable="true" ma:displayName="Langue" ma:format="Dropdown" ma:internalName="Langue">
      <xsd:simpleType>
        <xsd:restriction base="dms:Choice">
          <xsd:enumeration value="FR"/>
          <xsd:enumeration value="NL"/>
          <xsd:enumeration value="FR_NL"/>
        </xsd:restriction>
      </xsd:simpleType>
    </xsd:element>
    <xsd:element name="UA" ma:index="22" nillable="true" ma:displayName="UA" ma:format="Dropdown" ma:internalName="UA">
      <xsd:simpleType>
        <xsd:restriction base="dms:Choice">
          <xsd:enumeration value="BPL"/>
          <xsd:enumeration value="DG"/>
          <xsd:enumeration value="AFJ"/>
          <xsd:enumeration value="DFL"/>
          <xsd:enumeration value="DIN"/>
          <xsd:enumeration value="DPL"/>
          <xsd:enumeration value="DSF"/>
          <xsd:enumeration value="ISP"/>
          <xsd:enumeration value="MPU"/>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Publication" ma:index="26" nillable="true" ma:displayName="Support_Canal" ma:format="Dropdown" ma:internalName="Publication">
      <xsd:complexType>
        <xsd:complexContent>
          <xsd:extension base="dms:MultiChoiceFillIn">
            <xsd:sequence>
              <xsd:element name="Value" maxOccurs="unbounded" minOccurs="0" nillable="true">
                <xsd:simpleType>
                  <xsd:union memberTypes="dms:Text">
                    <xsd:simpleType>
                      <xsd:restriction base="dms:Choice">
                        <xsd:enumeration value="Intranet_BPL"/>
                        <xsd:enumeration value="Site_BPL"/>
                        <xsd:enumeration value="Site_Elections"/>
                        <xsd:enumeration value="Site_SPRB"/>
                        <xsd:enumeration value="1035"/>
                        <xsd:enumeration value="Rapport_activités"/>
                        <xsd:enumeration value="Newsletter"/>
                        <xsd:enumeration value="Digital Signage"/>
                        <xsd:enumeration value="Intranet_SPRB"/>
                        <xsd:enumeration value="Letsignit"/>
                      </xsd:restriction>
                    </xsd:simpleType>
                  </xsd:union>
                </xsd:simpleType>
              </xsd:element>
            </xsd:sequence>
          </xsd:extension>
        </xsd:complexContent>
      </xsd:complexType>
    </xsd:element>
    <xsd:element name="Ann_x00e9_e" ma:index="27" nillable="true" ma:displayName="Année" ma:format="Dropdown" ma:internalName="Ann_x00e9_e">
      <xsd:simpleType>
        <xsd:union memberTypes="dms:Text">
          <xsd:simpleType>
            <xsd:restriction base="dms:Choice">
              <xsd:enumeration value="2020"/>
              <xsd:enumeration value="2021"/>
              <xsd:enumeration value="2022"/>
              <xsd:enumeration value="2023"/>
            </xsd:restriction>
          </xsd:simpleType>
        </xsd:union>
      </xsd:simpleType>
    </xsd:element>
    <xsd:element name="Objet" ma:index="28" nillable="true" ma:displayName="Produits" ma:format="Dropdown" ma:internalName="Objet">
      <xsd:complexType>
        <xsd:complexContent>
          <xsd:extension base="dms:MultiChoice">
            <xsd:sequence>
              <xsd:element name="Value" maxOccurs="unbounded" minOccurs="0" nillable="true">
                <xsd:simpleType>
                  <xsd:restriction base="dms:Choice">
                    <xsd:enumeration value="Actualités"/>
                    <xsd:enumeration value="Avis"/>
                    <xsd:enumeration value="Données chiffrées"/>
                    <xsd:enumeration value="Fiche technique"/>
                    <xsd:enumeration value="Focus"/>
                    <xsd:enumeration value="Formulaire en ligne"/>
                    <xsd:enumeration value="Formulaire (.pdf)"/>
                    <xsd:enumeration value="Guide"/>
                    <xsd:enumeration value="Newsletter"/>
                    <xsd:enumeration value="Rapport"/>
                    <xsd:enumeration value="Législation"/>
                    <xsd:enumeration value="Illustration, photo"/>
                    <xsd:enumeration value="Vidéo"/>
                    <xsd:enumeration value="Logo"/>
                  </xsd:restriction>
                </xsd:simpleType>
              </xsd:element>
            </xsd:sequence>
          </xsd:extension>
        </xsd:complexContent>
      </xsd:complexType>
    </xsd:element>
    <xsd:element name="lcf76f155ced4ddcb4097134ff3c332f" ma:index="30" nillable="true" ma:taxonomy="true" ma:internalName="lcf76f155ced4ddcb4097134ff3c332f" ma:taxonomyFieldName="MediaServiceImageTags" ma:displayName="Balises d’images" ma:readOnly="false" ma:fieldId="{5cf76f15-5ced-4ddc-b409-7134ff3c332f}" ma:taxonomyMulti="true" ma:sspId="57b2d657-d973-4862-aa1b-1284b6977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7c50e0-05bd-4ad3-bbcd-fcac9451d0c9" elementFormDefault="qualified">
    <xsd:import namespace="http://schemas.microsoft.com/office/2006/documentManagement/types"/>
    <xsd:import namespace="http://schemas.microsoft.com/office/infopath/2007/PartnerControls"/>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ngue xmlns="e604605e-22fb-409f-92c1-68be77b310f8" xsi:nil="true"/>
    <Ann_x00e9_e xmlns="e604605e-22fb-409f-92c1-68be77b310f8" xsi:nil="true"/>
    <Apublier xmlns="e604605e-22fb-409f-92c1-68be77b310f8" xsi:nil="true"/>
    <UA xmlns="e604605e-22fb-409f-92c1-68be77b310f8" xsi:nil="true"/>
    <lcf76f155ced4ddcb4097134ff3c332f xmlns="e604605e-22fb-409f-92c1-68be77b310f8">
      <Terms xmlns="http://schemas.microsoft.com/office/infopath/2007/PartnerControls"/>
    </lcf76f155ced4ddcb4097134ff3c332f>
    <Fichier xmlns="e604605e-22fb-409f-92c1-68be77b310f8" xsi:nil="true"/>
    <Document_travail xmlns="e604605e-22fb-409f-92c1-68be77b310f8" xsi:nil="true"/>
    <Publication xmlns="e604605e-22fb-409f-92c1-68be77b310f8" xsi:nil="true"/>
    <Objet xmlns="e604605e-22fb-409f-92c1-68be77b310f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A732E0-416D-4971-A116-693EC1F98BDD}"/>
</file>

<file path=customXml/itemProps2.xml><?xml version="1.0" encoding="utf-8"?>
<ds:datastoreItem xmlns:ds="http://schemas.openxmlformats.org/officeDocument/2006/customXml" ds:itemID="{3E062612-B22A-4704-8C42-973D32ECD174}"/>
</file>

<file path=customXml/itemProps3.xml><?xml version="1.0" encoding="utf-8"?>
<ds:datastoreItem xmlns:ds="http://schemas.openxmlformats.org/officeDocument/2006/customXml" ds:itemID="{F1CA4490-12E8-4CC1-B678-20EE9499CC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WILLEMS Anne</dc:creator>
  <cp:keywords/>
  <dc:description/>
  <cp:lastModifiedBy>DAUW Véronique</cp:lastModifiedBy>
  <cp:revision/>
  <dcterms:created xsi:type="dcterms:W3CDTF">2022-06-16T09:43:48Z</dcterms:created>
  <dcterms:modified xsi:type="dcterms:W3CDTF">2023-07-24T12:44:05Z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0x010100F89CDE481C194346AC1C3181CA8EF29F</vt:lpwstr>
  </property>
  <property fmtid="{D5CDD505-2E9C-101B-9397-08002B2CF9AE}" pid="3" name="MediaServiceImageTags">
    <vt:lpwstr/>
  </property>
</Properties>
</file>