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prbgob.sharepoint.com/sites/I_BPL-BPB_STAFF-COMCEL/Documents partages/COMCEL/Relectures_Correction/DFL/DFL_2025/#29_AWS/"/>
    </mc:Choice>
  </mc:AlternateContent>
  <xr:revisionPtr revIDLastSave="0" documentId="8_{716ABCC5-7EC2-4357-825B-091570099B76}" xr6:coauthVersionLast="47" xr6:coauthVersionMax="47" xr10:uidLastSave="{00000000-0000-0000-0000-000000000000}"/>
  <bookViews>
    <workbookView xWindow="-108" yWindow="-108" windowWidth="23256" windowHeight="12456" xr2:uid="{D2040879-2F03-4C99-927F-C0B8AB603B8D}"/>
  </bookViews>
  <sheets>
    <sheet name="B1A" sheetId="1" r:id="rId1"/>
    <sheet name="B1B" sheetId="2" r:id="rId2"/>
    <sheet name="B2" sheetId="6" r:id="rId3"/>
    <sheet name="B3"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6" l="1"/>
  <c r="E51" i="6"/>
  <c r="D51" i="6"/>
  <c r="C51" i="6"/>
  <c r="F50" i="6"/>
  <c r="F48" i="6"/>
  <c r="F46" i="6"/>
  <c r="F45" i="6"/>
  <c r="F44" i="6"/>
  <c r="F43" i="6"/>
  <c r="F42" i="6"/>
  <c r="F41" i="6"/>
  <c r="F39" i="6"/>
  <c r="F38" i="6"/>
  <c r="F37" i="6"/>
  <c r="F36" i="6"/>
  <c r="F35" i="6"/>
  <c r="F34" i="6"/>
  <c r="F33" i="6"/>
  <c r="F32" i="6"/>
  <c r="F31" i="6"/>
  <c r="F30" i="6"/>
  <c r="F29" i="6"/>
  <c r="F28" i="6"/>
  <c r="F27" i="6"/>
  <c r="F25" i="6"/>
  <c r="F24" i="6"/>
  <c r="F23" i="6"/>
  <c r="F22" i="6"/>
  <c r="F21" i="6"/>
  <c r="F20" i="6"/>
  <c r="F19" i="6"/>
  <c r="F18" i="6"/>
  <c r="F17" i="6"/>
  <c r="F16" i="6"/>
  <c r="F15" i="6"/>
  <c r="F14" i="6"/>
  <c r="F13" i="6"/>
  <c r="F11" i="6"/>
  <c r="F10" i="6"/>
  <c r="F9" i="6"/>
  <c r="F8" i="6"/>
  <c r="F7" i="6"/>
  <c r="F6" i="6"/>
  <c r="E42" i="7" l="1"/>
  <c r="D42" i="7"/>
  <c r="C42" i="7"/>
  <c r="E41" i="7"/>
  <c r="D41" i="7"/>
  <c r="C41" i="7"/>
  <c r="E34" i="7"/>
  <c r="D34" i="7"/>
  <c r="C34" i="7"/>
  <c r="E18" i="7"/>
  <c r="D18" i="7"/>
  <c r="C18" i="7"/>
  <c r="E15" i="7"/>
  <c r="D15" i="7"/>
  <c r="D23" i="7" s="1"/>
  <c r="D24" i="7" s="1"/>
  <c r="C15" i="7"/>
  <c r="E8" i="7"/>
  <c r="E23" i="7" s="1"/>
  <c r="E24" i="7" s="1"/>
  <c r="D8" i="7"/>
  <c r="C8" i="7"/>
  <c r="C23" i="7" s="1"/>
  <c r="C24" i="7" s="1"/>
  <c r="O45" i="2"/>
  <c r="O48" i="2" s="1"/>
  <c r="N45" i="2"/>
  <c r="N48" i="2" s="1"/>
  <c r="M45" i="2"/>
  <c r="M48" i="2" s="1"/>
  <c r="L45" i="2"/>
  <c r="L48" i="2" s="1"/>
  <c r="K45" i="2"/>
  <c r="K48" i="2" s="1"/>
  <c r="J45" i="2"/>
  <c r="J48" i="2" s="1"/>
  <c r="I45" i="2"/>
  <c r="H45" i="2"/>
  <c r="G45" i="2"/>
  <c r="G48" i="2" s="1"/>
  <c r="F45" i="2"/>
  <c r="F48" i="2" s="1"/>
  <c r="E45" i="2"/>
  <c r="E48" i="2" s="1"/>
  <c r="D45" i="2"/>
  <c r="C45" i="2"/>
  <c r="C48" i="2" s="1"/>
  <c r="B45" i="2"/>
  <c r="B48" i="2" s="1"/>
  <c r="O42" i="2"/>
  <c r="N42" i="2"/>
  <c r="M42" i="2"/>
  <c r="L42" i="2"/>
  <c r="K42" i="2"/>
  <c r="J42" i="2"/>
  <c r="I42" i="2"/>
  <c r="H42" i="2"/>
  <c r="G42" i="2"/>
  <c r="F42" i="2"/>
  <c r="E42" i="2"/>
  <c r="D42" i="2"/>
  <c r="D48" i="2" s="1"/>
  <c r="C42" i="2"/>
  <c r="B42" i="2"/>
  <c r="O37" i="2"/>
  <c r="N37" i="2"/>
  <c r="M37" i="2"/>
  <c r="L37" i="2"/>
  <c r="K37" i="2"/>
  <c r="J37" i="2"/>
  <c r="I37" i="2"/>
  <c r="H37" i="2"/>
  <c r="G37" i="2"/>
  <c r="F37" i="2"/>
  <c r="E37" i="2"/>
  <c r="D37" i="2"/>
  <c r="C37" i="2"/>
  <c r="B37" i="2"/>
  <c r="O28" i="2"/>
  <c r="N28" i="2"/>
  <c r="M28" i="2"/>
  <c r="L28" i="2"/>
  <c r="K28" i="2"/>
  <c r="J28" i="2"/>
  <c r="I28" i="2"/>
  <c r="I48" i="2" s="1"/>
  <c r="H28" i="2"/>
  <c r="H48" i="2" s="1"/>
  <c r="G28" i="2"/>
  <c r="F28" i="2"/>
  <c r="E28" i="2"/>
  <c r="D28" i="2"/>
  <c r="C28" i="2"/>
  <c r="B28" i="2"/>
  <c r="O10" i="2"/>
  <c r="N10" i="2"/>
  <c r="M10" i="2"/>
  <c r="L10" i="2"/>
  <c r="K10" i="2"/>
  <c r="J10" i="2"/>
  <c r="I10" i="2"/>
  <c r="H10" i="2"/>
  <c r="G10" i="2"/>
  <c r="F10" i="2"/>
  <c r="E10" i="2"/>
  <c r="D10" i="2"/>
  <c r="C10" i="2"/>
  <c r="B10" i="2"/>
  <c r="G48" i="1"/>
  <c r="N45" i="1"/>
  <c r="N48" i="1" s="1"/>
  <c r="M45" i="1"/>
  <c r="M48" i="1" s="1"/>
  <c r="L45" i="1"/>
  <c r="L48" i="1" s="1"/>
  <c r="K45" i="1"/>
  <c r="K48" i="1" s="1"/>
  <c r="J45" i="1"/>
  <c r="J48" i="1" s="1"/>
  <c r="I45" i="1"/>
  <c r="I48" i="1" s="1"/>
  <c r="H45" i="1"/>
  <c r="H48" i="1" s="1"/>
  <c r="G45" i="1"/>
  <c r="F45" i="1"/>
  <c r="F48" i="1" s="1"/>
  <c r="E45" i="1"/>
  <c r="D45" i="1"/>
  <c r="D48" i="1" s="1"/>
  <c r="C45" i="1"/>
  <c r="C48" i="1" s="1"/>
  <c r="B45" i="1"/>
  <c r="N42" i="1"/>
  <c r="M42" i="1"/>
  <c r="L42" i="1"/>
  <c r="K42" i="1"/>
  <c r="J42" i="1"/>
  <c r="I42" i="1"/>
  <c r="H42" i="1"/>
  <c r="G42" i="1"/>
  <c r="F42" i="1"/>
  <c r="E42" i="1"/>
  <c r="D42" i="1"/>
  <c r="C42" i="1"/>
  <c r="B42" i="1"/>
  <c r="B48" i="1" s="1"/>
  <c r="N37" i="1"/>
  <c r="M37" i="1"/>
  <c r="L37" i="1"/>
  <c r="K37" i="1"/>
  <c r="J37" i="1"/>
  <c r="I37" i="1"/>
  <c r="H37" i="1"/>
  <c r="G37" i="1"/>
  <c r="F37" i="1"/>
  <c r="E37" i="1"/>
  <c r="D37" i="1"/>
  <c r="C37" i="1"/>
  <c r="B37" i="1"/>
  <c r="N28" i="1"/>
  <c r="M28" i="1"/>
  <c r="L28" i="1"/>
  <c r="K28" i="1"/>
  <c r="J28" i="1"/>
  <c r="I28" i="1"/>
  <c r="H28" i="1"/>
  <c r="G28" i="1"/>
  <c r="F28" i="1"/>
  <c r="E28" i="1"/>
  <c r="D28" i="1"/>
  <c r="C28" i="1"/>
  <c r="B28" i="1"/>
  <c r="N10" i="1"/>
  <c r="M10" i="1"/>
  <c r="L10" i="1"/>
  <c r="K10" i="1"/>
  <c r="J10" i="1"/>
  <c r="I10" i="1"/>
  <c r="H10" i="1"/>
  <c r="G10" i="1"/>
  <c r="F10" i="1"/>
  <c r="E10" i="1"/>
  <c r="D10" i="1"/>
  <c r="C10" i="1"/>
  <c r="B10" i="1"/>
  <c r="E48" i="1" l="1"/>
</calcChain>
</file>

<file path=xl/sharedStrings.xml><?xml version="1.0" encoding="utf-8"?>
<sst xmlns="http://schemas.openxmlformats.org/spreadsheetml/2006/main" count="318" uniqueCount="217">
  <si>
    <t>CPAS / OCMW :</t>
  </si>
  <si>
    <t>PERSONNEL STATUTAIRE
STATUTAIR PERSONEEL</t>
  </si>
  <si>
    <t>Situation au / Toestand op :</t>
  </si>
  <si>
    <t>Fonction
Functie</t>
  </si>
  <si>
    <t>Cadre
Kader</t>
  </si>
  <si>
    <t>Effectif
Effectief</t>
  </si>
  <si>
    <t>Dont en disponibilité
(inclus dans "Effectif")
In disponibiliteit
(zijn in "Effectief" inbegrepen)</t>
  </si>
  <si>
    <t>Genre
Geslacht</t>
  </si>
  <si>
    <t>Domicile
Woonplaats</t>
  </si>
  <si>
    <t>F/V</t>
  </si>
  <si>
    <t>M/M</t>
  </si>
  <si>
    <t>Région BXL
Brussels Gewest</t>
  </si>
  <si>
    <t xml:space="preserve"> Hors Région BXL
Buiten Brussels Gewest</t>
  </si>
  <si>
    <t>Unités
Aantal personen</t>
  </si>
  <si>
    <t>ETP
VTE</t>
  </si>
  <si>
    <t>NIVEAU A</t>
  </si>
  <si>
    <t>A11 bis</t>
  </si>
  <si>
    <t>A10 bis</t>
  </si>
  <si>
    <t>A9</t>
  </si>
  <si>
    <t>A8</t>
  </si>
  <si>
    <t>AH8</t>
  </si>
  <si>
    <t>A7</t>
  </si>
  <si>
    <t>A6</t>
  </si>
  <si>
    <t>A5</t>
  </si>
  <si>
    <t>AH5</t>
  </si>
  <si>
    <t>A4</t>
  </si>
  <si>
    <t>AH4</t>
  </si>
  <si>
    <t>A3</t>
  </si>
  <si>
    <t>AH3, 1-2-3</t>
  </si>
  <si>
    <t>A2, 1-2-3</t>
  </si>
  <si>
    <t>AH2, 1-2-3</t>
  </si>
  <si>
    <t>A1, 1-2-3</t>
  </si>
  <si>
    <t>AH1, 1-2-3</t>
  </si>
  <si>
    <t>NIVEAU B</t>
  </si>
  <si>
    <t>BH8</t>
  </si>
  <si>
    <t>BH7</t>
  </si>
  <si>
    <t>BH6</t>
  </si>
  <si>
    <t>BH5</t>
  </si>
  <si>
    <t>BH4</t>
  </si>
  <si>
    <t>B4-5</t>
  </si>
  <si>
    <t>BH1, 1-2-3</t>
  </si>
  <si>
    <t>B1, 1-2-3</t>
  </si>
  <si>
    <t>NIVEAU C</t>
  </si>
  <si>
    <t>C4-5</t>
  </si>
  <si>
    <t>CH2, 1-2-3</t>
  </si>
  <si>
    <t>C1, 1-2-3</t>
  </si>
  <si>
    <t>CH1, 1-2-3</t>
  </si>
  <si>
    <t>NIVEAU D</t>
  </si>
  <si>
    <t>D4-5</t>
  </si>
  <si>
    <t>D1-3</t>
  </si>
  <si>
    <t>NIVEAU E</t>
  </si>
  <si>
    <t>E4-5</t>
  </si>
  <si>
    <t>E1-3</t>
  </si>
  <si>
    <t>TOTAL GENERAL
ALGEMEEN TOTAAL</t>
  </si>
  <si>
    <t>Veuillez svp respecter scrupuleusement le format de l'annexe.</t>
  </si>
  <si>
    <t>Gelieve het format van deze bijlage precies te volgen aub.</t>
  </si>
  <si>
    <t>PERSONNEL CONTRACTUEL
CONTRACTUEEL PERSONEEL</t>
  </si>
  <si>
    <t>ACS
GESCO's</t>
  </si>
  <si>
    <t>Autres contractuels subventionnés (Hors Art 60)
Andere gesubsidieerde contractuelen (Buiten Art 60)</t>
  </si>
  <si>
    <t>Contractuels à charge du CPAS (Hors Art 60)
Contractuelen ten laste OCMW (Buiten Art 60)</t>
  </si>
  <si>
    <t>Hors Région BXL
Buiten Brussels Gewest</t>
  </si>
  <si>
    <t>ARTICLE 60§7 MIS AU TRAVAIL AU SEIN DU CPAS 
 ARTIKEL 60§7 TEWERKGESTELD BINNEN HET OCMW</t>
  </si>
  <si>
    <t>Article 60§7 mis au travail au sein du CPAS                       Artikel 60§7 tewerkgesteld binnen het OCMW</t>
  </si>
  <si>
    <t xml:space="preserve">OCMW/CPAS : </t>
  </si>
  <si>
    <t xml:space="preserve"> Dépenses et recettes dans le cadre de la politique sociale des aides complémentaires octroyées par les CPAS. 
Uitgaven en ontvangsten in het kader van het sociaal beleid van de bijkomende  hulpverlening toegekend door de OCMW's</t>
  </si>
  <si>
    <t>Nature économique
Economische natuur</t>
  </si>
  <si>
    <t>Libellé du code économique
Omschrijving economische code</t>
  </si>
  <si>
    <t>DEPENSES 
UITGAVEN(*)</t>
  </si>
  <si>
    <t>RECETTES
ONTVANGSTEN(*)</t>
  </si>
  <si>
    <t>Montant de l'éventuel subside
Bedrag van de eventuele subsidie(**)</t>
  </si>
  <si>
    <t>Part à charge du CPAS
Gedeelte tlv het OCMW (***)</t>
  </si>
  <si>
    <t>Remarques (**)
Bemerkingen</t>
  </si>
  <si>
    <t>Aide complémentaire politique social générale :
Bijkomende hulp in het kader van het algemeen sociaal beleid :</t>
  </si>
  <si>
    <t xml:space="preserve">(-)33300/01 </t>
  </si>
  <si>
    <t>Aide sociale en espèces
Sociale bijstand in speciën</t>
  </si>
  <si>
    <t>(-)33300/12</t>
  </si>
  <si>
    <t>Aide sociale en argent de poche pour les résidents
Sociale bijstand onder de vorm van zakgeld aan de kostgangers</t>
  </si>
  <si>
    <t>(-)33400/01</t>
  </si>
  <si>
    <t>Aide sociale en nature (paiement fournisseurs)
Sociale bijstand in natura (betaling leveranciers)</t>
  </si>
  <si>
    <t>(-)33400/15</t>
  </si>
  <si>
    <t>Intervention en faveur des bénéficiaires d'un centre de planning familial
Tussenkomst voor de begunstigden van een centrum voor gezinsplanning</t>
  </si>
  <si>
    <t>(-)33400/26</t>
  </si>
  <si>
    <t>Intervention dans les frais funéraires
Tussenkomst in de begrafeniskosten</t>
  </si>
  <si>
    <t xml:space="preserve"> </t>
  </si>
  <si>
    <t>(-)33400/38</t>
  </si>
  <si>
    <t xml:space="preserve">Intervention dans les frais de médiation de dettes
Tegemoetkoming in de kosten van de schuldbemiddeling </t>
  </si>
  <si>
    <t>Aide complémentaire dans le cadre de la politique santé :
Bijkomende hulp in het kader van het gezondheidsbeleid :</t>
  </si>
  <si>
    <t>(-)33400/02</t>
  </si>
  <si>
    <t xml:space="preserve">Paiement cotisations assurance maladie soins de santé
Betaling van bijdragen ziekte en invaliditeit </t>
  </si>
  <si>
    <t>(-)33400/03</t>
  </si>
  <si>
    <t>Frais de transport de personnes aidées
Transportkosten voor geholpen personen</t>
  </si>
  <si>
    <t>(-)33400/04</t>
  </si>
  <si>
    <t>Frais d'hospitalisation
Hospitalisatiekosten</t>
  </si>
  <si>
    <t>(-)33400/18</t>
  </si>
  <si>
    <t>Intervention dans les prestations du service d'aide seniors/familiales géré par le CPAS
Tussenkomst voor prestaties geleverd door de dienst gezins- en bejaardenhulp beheerd door het OCMW</t>
  </si>
  <si>
    <t>(-)33400/19</t>
  </si>
  <si>
    <t>Intervention dans les prestations d'un service d'aide seniors/familiales géré par autres organismes ou personnes privées
Tussenkomst voor prestaties geleverd door een dienst gezins- en bejaardenhulp beheerd door andere instellingen of private personen</t>
  </si>
  <si>
    <t>(-)33400/20</t>
  </si>
  <si>
    <t>Intervention dans les frais de repas à domicile
Tussenkomst in de kosten thuisbezorgde maaltijden</t>
  </si>
  <si>
    <t>(-)33400/23</t>
  </si>
  <si>
    <t>Intervention dans les frais médicaux
Tussenkomst in de medische kosten</t>
  </si>
  <si>
    <t>(-)33400/24</t>
  </si>
  <si>
    <t>Intervention dans les frais paramédicaux
Tussenkomst in de paramedische kosten</t>
  </si>
  <si>
    <t>(-)33400/25</t>
  </si>
  <si>
    <t>Intervention dans les frais pharmaceutiques
Tussenkomst in de farmaceutische kosten</t>
  </si>
  <si>
    <t>(-)33400/27</t>
  </si>
  <si>
    <t>Intervention en faveur des bénéficiaires de prestations d'un centre de santé mentale
Tussenkomst begunstigden van de prestaties van een centrum voor geestelijke gezondheidszorg</t>
  </si>
  <si>
    <t>(-)33400/33</t>
  </si>
  <si>
    <t>Intervention dans les prestations d'un service de soins à domicile géré par le CPAS
Tussenkomst in de prestaties van een dienst voor thuisverzorging beheerd door het OCMW</t>
  </si>
  <si>
    <t>(-)33400/34</t>
  </si>
  <si>
    <t>Intervention dans les prestations d'un service de soins à domicile géré par d'autres organismes ou personnes privées
Tussenkomst in de prestaties van een dienst voor thuisverzorging beheerd door andere instellingen of private personen</t>
  </si>
  <si>
    <t>(-)33420/21 (*****)</t>
  </si>
  <si>
    <t>Intervention comme centre secourant, remboursable par le pouvoir central, en faveur d'indigents sans domicile de secours (art.4, 2 et 11, § 1 - Loi du 2.4.1965)
Tussenkomst, als steunverlenend centrum, terugbetaalbaar door de centrale overheid, ten gunste van behoeftigen zonder onderstands-domicilie (art.4, 2 en 11, § 1 - Wet van  2.4.1965)</t>
  </si>
  <si>
    <t>Aide complémentaire dans le cadre de la politique d'hébergement  :
Bijkomende hulp in het kader van het opvangbeleid  :</t>
  </si>
  <si>
    <t>(-)33400/06</t>
  </si>
  <si>
    <t>Frais d'accueil d'enfants en famille
Kosten opvang  van kinderen in gezinnen</t>
  </si>
  <si>
    <t>(-)33400/07</t>
  </si>
  <si>
    <t>Frais d'hébergement d'enfants en maisons gérées par CPAS
Kosten verblijf van kinderen in kindertehuizen beheerd door het OCMW</t>
  </si>
  <si>
    <t>(-)33400/08</t>
  </si>
  <si>
    <t>Frais d'hébergement d'enfants en maisons gérées par autres institutions ou personnes privées
Kosten verblijf van kinderen in kindertehuizen beheerd door andere instellingen of private personen</t>
  </si>
  <si>
    <t>(-)33400/09</t>
  </si>
  <si>
    <t>Interventions dans les frais de présence de personnes dans établissements pour handicapés
Tussenkomst in de kosten veroorzaakt door de aanwezigheid van gehandicapten in instellingen</t>
  </si>
  <si>
    <t>(-)33400/11</t>
  </si>
  <si>
    <t>Frais d'hébergement de personnes âgées/maisons de repos gérées par autres organismes ou personnes privées
Verblijfskosten van bejaarden in rusthuizen beheerd door andere instellingen of private personen</t>
  </si>
  <si>
    <t>(-)33400/12</t>
  </si>
  <si>
    <t>Interventions pour activités en faveur des personnes âgées
Tussenkomsten voor activiteiten voor bejaarden</t>
  </si>
  <si>
    <t>(-)33400/13</t>
  </si>
  <si>
    <t>Frais d'hébergement en maisons d'accueil gérées par le CPAS
Plaatsingskosten in onthaaltehuizen beheerd door het O.C.M.W.</t>
  </si>
  <si>
    <t>(-)33400/14</t>
  </si>
  <si>
    <t>Frais d'hébergement en maisons d'accueil gérées par autres organismes ou personnes privées
Plaatsingskosten in onthaaltehuizen beheerd door andere instellingen of private personen</t>
  </si>
  <si>
    <t>(-)33400/16</t>
  </si>
  <si>
    <t>Interventions placement d'enfants en crèche/gardiennes à domicile organisé par le CPAS
Tussenkomst in de opvang van kinderen in kinderdagverblijven, kinderopvangdiensten beheerd door het OCMW</t>
  </si>
  <si>
    <t>(-)33400/17</t>
  </si>
  <si>
    <t>Interventions placement d'enfants en crèche/gardiennes à domicile organisé par autres organismes ou personnes privées
Tussenkomst in de opvang van kinderen in kinderdagverblijven, kinderopvangdiensten beheerd door andere instellingen of private personen</t>
  </si>
  <si>
    <t>(-)33400/28</t>
  </si>
  <si>
    <t>Restitution du trop-perçu aux parents ou à la famille d'accueil
Terugbetaling aan de ouders of aan het pleeggezin van hetgeen teveel werd ontvangen</t>
  </si>
  <si>
    <t>(-)33410/10</t>
  </si>
  <si>
    <t>Frais d'hébergement de personnes âgées en maisons de repos gérées par CPAS
Verblijfskosten van bejaarden in rusthuizen beheerd door het OCMW</t>
  </si>
  <si>
    <t>(-)33420/10</t>
  </si>
  <si>
    <t>Frais d'hébergement de personnes âgées en maisons de repos gérées par CPAS. Intervention complémentaire du CPAS (cfr AR du 9.5.84)
Verblijfskosten van bejaarden in rusthuizen beheerd door het OCMW: complementaire tussenkomst door het OCMW (K.B. 9.5.1984)</t>
  </si>
  <si>
    <t>Aide complémentaire dans le cadre de la politique de logement :
bijkomende hulp in het kader van het woonbeleid :</t>
  </si>
  <si>
    <t>(-)33400/22</t>
  </si>
  <si>
    <t>Intervention dans le paiement des loyers
Tussenkomst in de betaling van de huur</t>
  </si>
  <si>
    <t>(-)33400/29</t>
  </si>
  <si>
    <t>Intervention en faveur de bénéficiaires du service de dépannage géré par le CPAS
Tussenkomst voor diegenen die genieten van de klusjesdienst beheerd door het OCMW</t>
  </si>
  <si>
    <t>(-)33400/30</t>
  </si>
  <si>
    <t>Intervention en faveur de bénéficiaires du service de dépannage géré par d'autres organismes ou personnes privées
Tussenkomst voor diegenen die genieten van de klusjesdienst beheerd door andere instellingen of private personen</t>
  </si>
  <si>
    <t>(-)33400/31</t>
  </si>
  <si>
    <t>Intervention en faveur de bénéficiaires du service de nettoyage géré par le CPAS
Tussenkomst voor diegenen die genieten van de poetsdienst beheerd door het OCMW</t>
  </si>
  <si>
    <t>(-)33400/32</t>
  </si>
  <si>
    <t xml:space="preserve">Intervention en faveur de bénéficiaires du service de nettoyage géré par d'autres organismes ou personnes privées
Tussenkomst voor diegenen die genieten van de poetsdienst beheerd door andere instellingen of private personen
</t>
  </si>
  <si>
    <t>(-)33400/35</t>
  </si>
  <si>
    <t>Intervention dans le paiement des cautions locatives
Tussenkomst in de betaling van huurwaarborgen</t>
  </si>
  <si>
    <t>Aide complémentaire dans le cadre de la politque d'énergie :
Bijkomende hulp in het kader van het energiebeleid :</t>
  </si>
  <si>
    <t>(-)33400/36</t>
  </si>
  <si>
    <t>Intervention dans le paiement des frais d'énergie et de consommation d'eau
Tussenkomst in de betaling van energiekosten en van waterverbruikskosten</t>
  </si>
  <si>
    <t>Aide complémentaire dans le cadre de la politque de réinsertion :
Bijkomende hulp in het kader van het beleid inzake herinschakeling :</t>
  </si>
  <si>
    <t>(-)33400/37</t>
  </si>
  <si>
    <t>Intervention en faveur de bénéficiaires du service de réinsertion professionnelle
Tussenkomst voor de begunstigden van een sociale en beroepsherinschakelingsdienst</t>
  </si>
  <si>
    <t>TOTAL DES DEPENSES "AIDES COMPLEMENTAIRES"
TOTAAL VAN DE UITGAVEN "BIJKOMENDE HULP"</t>
  </si>
  <si>
    <t>(*) estimations/ramingen</t>
  </si>
  <si>
    <t>(**) Droits constatés nets / netto vastgestelde rechten</t>
  </si>
  <si>
    <r>
      <t>(***) Veuillez mention</t>
    </r>
    <r>
      <rPr>
        <sz val="11"/>
        <color rgb="FF0070C0"/>
        <rFont val="Calibri"/>
        <family val="2"/>
        <scheme val="minor"/>
      </rPr>
      <t xml:space="preserve">ner estimations des éventuels subsides (colonne E) ainsi que les articles budgétaires sur le(s)quel(s) ces subsides ont été prévus (fonction + nature économique, pe. 8320/46500/13) ainsi que </t>
    </r>
    <r>
      <rPr>
        <b/>
        <sz val="11"/>
        <color rgb="FF0070C0"/>
        <rFont val="Calibri"/>
        <family val="2"/>
        <scheme val="minor"/>
      </rPr>
      <t xml:space="preserve">le thème (p.e. pauvreté infantile , participation et activation sociale,...) </t>
    </r>
    <r>
      <rPr>
        <sz val="10"/>
        <color rgb="FF0070C0"/>
        <rFont val="Arial"/>
      </rPr>
      <t xml:space="preserve"> et l'origine du subside (fédéral, communautés,régional, ...)(colonne G). </t>
    </r>
    <r>
      <rPr>
        <b/>
        <sz val="11"/>
        <color rgb="FF0070C0"/>
        <rFont val="Calibri"/>
        <family val="2"/>
        <scheme val="minor"/>
      </rPr>
      <t>Le montant de l'estimation correspond au montant du subside utilisé pour la dépense de l'aide sociale complémentaire. Pour rappel, à défaut de pouvoir engager la dépense en cours d’exercice, le montant de la subvention sera versé dans un fonds d’exploitation par voie de modification budgétaire par un article de prélèvement, en vue de leur utilisation à l’exercice suivant.</t>
    </r>
    <r>
      <rPr>
        <b/>
        <u/>
        <sz val="11"/>
        <color rgb="FF0070C0"/>
        <rFont val="Calibri"/>
        <family val="2"/>
        <scheme val="minor"/>
      </rPr>
      <t xml:space="preserve"> Le montant du subside en colonne E doit être égal au(x) montant(s) repris en colonne G avec les détails pour chaque subside. </t>
    </r>
    <r>
      <rPr>
        <sz val="11"/>
        <color rgb="FF0070C0"/>
        <rFont val="Calibri"/>
        <family val="2"/>
        <scheme val="minor"/>
      </rPr>
      <t xml:space="preserve">
Gelieve de ramingen van de eventuele subsidies (kolom E) alsook  de begrotingsartikels te vermelden waarop deze subsidies werden voorzien (functie + economische natuur vb. 8320/46500/13) alsook de aard van de subsidie (federaal, gemeenschappen, gewest, ...)(kolom G). </t>
    </r>
    <r>
      <rPr>
        <b/>
        <sz val="11"/>
        <color rgb="FF0070C0"/>
        <rFont val="Calibri"/>
        <family val="2"/>
        <scheme val="minor"/>
      </rPr>
      <t xml:space="preserve">Het bedrag van de raming komt overeen met het bedrag van de subsidie dat wordt gebruikt voor de uitgaven voor de bijkomende hulpverlening . Ter herinnering: indien het niet mogelijk is de uitgaven tijdens het begrotingsjaar vast te leggen, wordt het bedrag van de subsidie door middel van een begrotingswijziging via een overboekingsartikel in een exploitatiefonds gestort, met het oog op het gebruik ervan in het volgende begrotingsjaar. </t>
    </r>
    <r>
      <rPr>
        <b/>
        <u/>
        <sz val="11"/>
        <color rgb="FF0070C0"/>
        <rFont val="Calibri"/>
        <family val="2"/>
        <scheme val="minor"/>
      </rPr>
      <t>Het bedrag van de subsidie vermeld in kolom E dient gelijk te zijn aan het (de) bedrag(en) vermeld in kolom G met de details voor elke subsidie.</t>
    </r>
  </si>
  <si>
    <t>(****) En cas de part à charge négative (recettes (recettes + subsides) supérieures aux dépenses)),veuillez donner la/les justification(s). Pour rappel, le montant du subside à mentionner doit correspondre au montant 
des subsides constatés pour l'exercice en cours.
(****) In  geval van een negatieve bijdrage (ontvangsten (ontvangsten + subsidies) hoger uitvallen dan de uitgaven)), gelieve dit te rechtvaardigen. Ter herinnering : het bedrag van de te vermelden subsidie moet overeenkomen met het bedrag aan subsidies die voor het lopende boekjaar werd geregistreerd.</t>
  </si>
  <si>
    <t>(*****) Pour ce qui concerne les interventions dans l'assurance maladie (33400/02), les frais d’hospitalisation (33400/04), médicaux (33400/23), paramédicaux (33400/24)et pharmaceutiques (33400/25), 
certains C.P.A.S. ne reprennent pas ces aides dans la présente annexe aux codes précités mais les comptabilisent au sein des articles relatifs aux aides ERI barémiques remboursables à 100%. 
Dans ce cas, ces aides doivent être reprises au code économique 33420/21 "Intervention comme centre secourant, remboursable par le pouvoir central, en faveur d'indigents sans domicile de secours (art.4, 2 et 11, § 1 - Loi du 2.4.1965)") pour bien figurer dans cette annexe. 
(*****) Voor wat betreft de tussenkomsten inzake de ziekteverzekering (33400/02), de hospitalisatiekosten (33400/04), de medische kosten (33400/23), de paramedische kosten (33400/24) en de farmaceutische kosten (33400/25), 
nemen sommige OCMW's  deze hulpmiddelen niet op in deze bijlage bij de bovenvermelde codes, maar boeken deze op de artikels met betrekking tot het equivalent leefloon (ELL) die voor 100% terugbetaald worden. 
In dat geval moet deze steun worden opgenomen op de economische code 33420/21 “Tussenkomst, als steunverlenend centrum, terugbetaalbaar door de centrale overheid, ten gunste van behoeftigen zonder onderstands-domicilie (art.4, 2 en 11, § 1 - Wet van  2.4.1965))") om te kunnen worden opgenomen in deze bijlage.</t>
  </si>
  <si>
    <t xml:space="preserve">CPAS/OCMW : </t>
  </si>
  <si>
    <t>Compte/Rekening 2024</t>
  </si>
  <si>
    <t xml:space="preserve">MB/BW 2025
</t>
  </si>
  <si>
    <t xml:space="preserve">Budget/Begroting 2026
</t>
  </si>
  <si>
    <t>Nombre annuel articles 60§7 par an (ETP)
Jaarlijks aantal art.6067 (VTE's)</t>
  </si>
  <si>
    <t>dont art. 60§7 "économie sociale"
waaronder art. 60 § 7 "sociale economie" (VTE's)</t>
  </si>
  <si>
    <t>Art. 60§7 mis à disposition de la commune (ETP)
Art. 60§7 ter beschikking van de gemeente (VTE)</t>
  </si>
  <si>
    <t>Art. 60§7 mis à disposition du CPAS (ETP)
Art. 60§7 ter beschikking van het OCMW (VTE)</t>
  </si>
  <si>
    <t>Rémunération du personnel art. 60§7
Bezoldiging van het personeel art. 60§7</t>
  </si>
  <si>
    <t>Traitements (y compris pécule de vacances et allocation de fin d'année)
Wedde (met inbegrip van vakantiegeld en eindejaarspremie)</t>
  </si>
  <si>
    <t>33350/05, 33490/21,11100/17, 11200/17</t>
  </si>
  <si>
    <t>Cotisations patronales versées à l'ONSSAPL
Werkgeversbijdragen gestort aan de RSZPPO</t>
  </si>
  <si>
    <t>11300/17</t>
  </si>
  <si>
    <t>Cotisations patronales non-versées à l'ONSSAPL
Werkgeversbijdragen niet gestort aan de RSZPPO</t>
  </si>
  <si>
    <t>concerne l'exonération : calcul 28,86% sur les salaires comme pour les contractuels.  il reste 0,01% à charge du CPAS
betreft vrijstelling : berekening 28,86% over lonen zoals bij de contractuelen. Er blijft 0,01% ten laste van het OCMW</t>
  </si>
  <si>
    <t>Primes syndicales</t>
  </si>
  <si>
    <t>Autres cotisations (assurances, service social collectif, médecine du travail, …)
Andere bijdragen (verzekeringen, collectieve sociale dienst, arbeidsgeneeskunde, ...)</t>
  </si>
  <si>
    <t>11700/17, 11800/17, 11900/17</t>
  </si>
  <si>
    <t>Autres interventions dans la rémunération (chèques repas, transport, …)
Andere tussenkomsten in de bezoldiging (maaltijdchèques, vervoer, ...)</t>
  </si>
  <si>
    <t>11500/17</t>
  </si>
  <si>
    <t xml:space="preserve">Frais de fonctionnement liés aux art.60§7 
Frais de fonctionnement liés aux art.60§7 </t>
  </si>
  <si>
    <t>Indemnités et coûts divers
Vergoedingen en diverse kosten</t>
  </si>
  <si>
    <t>84492X/12100/01 Frais de déplacement, de séjour et de services
                           Verplaatsings-, verblijfs- en dienstkosten</t>
  </si>
  <si>
    <t>Frais de formation 
Opleidingskosten</t>
  </si>
  <si>
    <t>84492X/12300/09</t>
  </si>
  <si>
    <t>Interventions dans le coût de la rémunération des art. 60§7
Tussenkomsten in de kostprijs van de bezoldiging van de art. 60§7</t>
  </si>
  <si>
    <t>Subside régional (taux ménage RI ou ERI)
Gewestelijke subsidie (taux ménage LL en ELL)</t>
  </si>
  <si>
    <t>46550/05 et  46590/03 de la fonction/van de functie 8320</t>
  </si>
  <si>
    <t xml:space="preserve"> 
Subside régional Economie sociale
Gewestelijke subsidie Sociale economie
</t>
  </si>
  <si>
    <t>84492X/46560/05, 84492X/46590/03</t>
  </si>
  <si>
    <t>Subsides régionaux spécifiques (formation et soutien financier)
Specifieke gewestelijke subsidies (opleiding en financiële steun)</t>
  </si>
  <si>
    <t xml:space="preserve">84492x/46500/13  </t>
  </si>
  <si>
    <t>Intervention des utilisateurs
Tussenkomst van de gebruikers</t>
  </si>
  <si>
    <t>84492X/16100/01</t>
  </si>
  <si>
    <t>Total  à charge des pouvoirs locaux
Totaal ten laste van de plaatselijke besturen</t>
  </si>
  <si>
    <t>Montant moyen par art. 60§7
Gemiddeld bedrag per art.60§7</t>
  </si>
  <si>
    <t>Personnel du service ISP (admin - TS – ligne hiérarchique / ETP)
Personeel opgenomen in de dienst SPI(admin - maatschappelijk werkers - hiërarchische lijn/VTE)</t>
  </si>
  <si>
    <t xml:space="preserve">
Rémunération du personnel ISP
Bezoldiging van het SPI personeel
</t>
  </si>
  <si>
    <t>Coûts indirects (PC, salle, chauffage, etc.)
Indirecte kosten (computer, zaal, verwarming, e.d.)</t>
  </si>
  <si>
    <t>Accompagnateurs art. 60§7 (ETP)
Begeleiders art.60§7 (VTE)</t>
  </si>
  <si>
    <t>Rémunération des accompagnateurs
Bezoldiging van de begeleiders</t>
  </si>
  <si>
    <t>Personnel en charge des RH des art. 60§7 (gestion et payroll / ETP)
Personeel belast met de HR van de art. 60§7 (beheer en payroll/VTE)</t>
  </si>
  <si>
    <t>Rémunération
Bezoldiging</t>
  </si>
  <si>
    <t>Autres charges (à préciser)
Andere lasten (te verduidelijken)</t>
  </si>
  <si>
    <t>Frais de déplacement
Verplaatsingskosten</t>
  </si>
  <si>
    <t>Cotisations service médical du travail
Bijdragen arbeidsgeneeskundige dienst</t>
  </si>
  <si>
    <t>Assurances
Verzekeringen</t>
  </si>
  <si>
    <t>Frais de chauffage
Verwarmingskosten</t>
  </si>
  <si>
    <t>Formation professionnelle
Beroepsopleidingen</t>
  </si>
  <si>
    <t>Loyer
Huur</t>
  </si>
  <si>
    <t>ETP en charge des art. 60§7
VTE's belast met art.60§7</t>
  </si>
  <si>
    <t>Charges totales (hors rémunération des art. 60§7)
Totale lasten (buiten bezoldiging van art.60§7)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</si>
</sst>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0"/>
      <name val="Arial"/>
      <family val="2"/>
    </font>
    <font>
      <u/>
      <sz val="10"/>
      <name val="Arial"/>
      <family val="2"/>
    </font>
    <font>
      <b/>
      <sz val="10"/>
      <name val="Arial"/>
      <family val="2"/>
    </font>
    <font>
      <b/>
      <sz val="10"/>
      <color rgb="FFFF0000"/>
      <name val="Arial"/>
      <family val="2"/>
    </font>
    <font>
      <b/>
      <u/>
      <sz val="10"/>
      <name val="Arial"/>
      <family val="2"/>
    </font>
    <font>
      <b/>
      <sz val="8"/>
      <name val="Arial"/>
      <family val="2"/>
    </font>
    <font>
      <b/>
      <sz val="14"/>
      <color theme="1"/>
      <name val="Calibri"/>
      <family val="2"/>
      <scheme val="minor"/>
    </font>
    <font>
      <b/>
      <sz val="11"/>
      <color theme="1"/>
      <name val="Arial"/>
      <family val="2"/>
    </font>
    <font>
      <sz val="11"/>
      <color theme="1"/>
      <name val="Arial"/>
      <family val="2"/>
    </font>
    <font>
      <sz val="9"/>
      <color theme="1"/>
      <name val="Arial"/>
      <family val="2"/>
    </font>
    <font>
      <sz val="10"/>
      <color theme="1"/>
      <name val="Arial"/>
      <family val="2"/>
    </font>
    <font>
      <b/>
      <sz val="9"/>
      <color theme="1"/>
      <name val="Arial"/>
      <family val="2"/>
    </font>
    <font>
      <sz val="11"/>
      <color theme="1"/>
      <name val="Calibri"/>
      <family val="2"/>
      <scheme val="minor"/>
    </font>
    <font>
      <sz val="10"/>
      <color theme="1"/>
      <name val="Times New Roman"/>
      <family val="1"/>
    </font>
    <font>
      <sz val="10"/>
      <color rgb="FF000000"/>
      <name val="Arial"/>
      <family val="2"/>
    </font>
    <font>
      <b/>
      <sz val="10"/>
      <color rgb="FF000000"/>
      <name val="Arial"/>
      <family val="2"/>
    </font>
    <font>
      <b/>
      <sz val="10"/>
      <name val="Calibri"/>
      <family val="2"/>
    </font>
    <font>
      <b/>
      <sz val="10"/>
      <color rgb="FF000000"/>
      <name val="Calibri"/>
      <family val="2"/>
    </font>
    <font>
      <sz val="10"/>
      <color rgb="FF000000"/>
      <name val="Calibri"/>
      <family val="2"/>
    </font>
    <font>
      <sz val="10"/>
      <name val="Calibri"/>
      <family val="2"/>
    </font>
    <font>
      <b/>
      <sz val="11"/>
      <color rgb="FF0070C0"/>
      <name val="Calibri"/>
      <family val="2"/>
      <scheme val="minor"/>
    </font>
    <font>
      <b/>
      <sz val="10"/>
      <color theme="1"/>
      <name val="Arial"/>
      <family val="2"/>
    </font>
    <font>
      <sz val="10"/>
      <color rgb="FF0070C0"/>
      <name val="Arial"/>
      <family val="2"/>
    </font>
    <font>
      <sz val="11"/>
      <color rgb="FF0070C0"/>
      <name val="Calibri"/>
      <family val="2"/>
      <scheme val="minor"/>
    </font>
    <font>
      <sz val="10"/>
      <color rgb="FF0070C0"/>
      <name val="Arial"/>
    </font>
    <font>
      <b/>
      <u/>
      <sz val="11"/>
      <color rgb="FF0070C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indexed="42"/>
        <bgColor indexed="64"/>
      </patternFill>
    </fill>
    <fill>
      <patternFill patternType="solid">
        <fgColor theme="4" tint="0.79998168889431442"/>
        <bgColor indexed="64"/>
      </patternFill>
    </fill>
    <fill>
      <patternFill patternType="solid">
        <fgColor indexed="44"/>
        <bgColor indexed="64"/>
      </patternFill>
    </fill>
    <fill>
      <patternFill patternType="solid">
        <fgColor theme="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gray125">
        <bgColor rgb="FFFFC000"/>
      </patternFill>
    </fill>
    <fill>
      <patternFill patternType="solid">
        <fgColor theme="8" tint="0.79998168889431442"/>
        <bgColor indexed="64"/>
      </patternFill>
    </fill>
    <fill>
      <patternFill patternType="solid">
        <fgColor theme="0" tint="-0.249977111117893"/>
        <bgColor indexed="64"/>
      </patternFill>
    </fill>
  </fills>
  <borders count="5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thin">
        <color indexed="64"/>
      </left>
      <right/>
      <top/>
      <bottom style="medium">
        <color indexed="64"/>
      </bottom>
      <diagonal/>
    </border>
    <border>
      <left style="medium">
        <color rgb="FF000000"/>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0" borderId="0"/>
    <xf numFmtId="0" fontId="14" fillId="0" borderId="0"/>
    <xf numFmtId="0" fontId="16" fillId="0" borderId="0"/>
  </cellStyleXfs>
  <cellXfs count="215">
    <xf numFmtId="0" fontId="0" fillId="0" borderId="0" xfId="0"/>
    <xf numFmtId="0" fontId="2" fillId="0" borderId="0" xfId="0" applyFont="1" applyAlignment="1">
      <alignment wrapText="1"/>
    </xf>
    <xf numFmtId="0" fontId="2" fillId="0" borderId="0" xfId="0" applyFont="1" applyProtection="1">
      <protection locked="0"/>
    </xf>
    <xf numFmtId="0" fontId="2" fillId="0" borderId="0" xfId="0" applyFont="1"/>
    <xf numFmtId="0" fontId="2" fillId="0" borderId="0" xfId="0" applyFont="1" applyAlignment="1">
      <alignment horizontal="center"/>
    </xf>
    <xf numFmtId="14" fontId="2" fillId="0" borderId="0" xfId="0" applyNumberFormat="1" applyFont="1"/>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2" fillId="0" borderId="16" xfId="0" applyFont="1" applyBorder="1" applyAlignment="1">
      <alignment vertical="center" wrapText="1"/>
    </xf>
    <xf numFmtId="0" fontId="2" fillId="4" borderId="16" xfId="0" applyFont="1" applyFill="1" applyBorder="1" applyAlignment="1" applyProtection="1">
      <alignment vertical="center" wrapText="1"/>
      <protection locked="0"/>
    </xf>
    <xf numFmtId="0" fontId="2" fillId="4" borderId="17" xfId="0" applyFont="1" applyFill="1" applyBorder="1" applyAlignment="1" applyProtection="1">
      <alignment vertical="center" wrapText="1"/>
      <protection locked="0"/>
    </xf>
    <xf numFmtId="0" fontId="2" fillId="4" borderId="15"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2" fillId="4" borderId="14" xfId="0" applyFont="1" applyFill="1" applyBorder="1" applyAlignment="1" applyProtection="1">
      <alignment vertical="center" wrapText="1"/>
      <protection locked="0"/>
    </xf>
    <xf numFmtId="0" fontId="2" fillId="4" borderId="15" xfId="0" applyFont="1" applyFill="1" applyBorder="1" applyAlignment="1" applyProtection="1">
      <alignment vertical="center"/>
      <protection locked="0"/>
    </xf>
    <xf numFmtId="0" fontId="2" fillId="4" borderId="13" xfId="0" applyFont="1" applyFill="1" applyBorder="1" applyAlignment="1" applyProtection="1">
      <alignment vertical="center"/>
      <protection locked="0"/>
    </xf>
    <xf numFmtId="0" fontId="2" fillId="4" borderId="14" xfId="0" applyFont="1" applyFill="1" applyBorder="1" applyAlignment="1" applyProtection="1">
      <alignment vertical="center"/>
      <protection locked="0"/>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0" xfId="0" applyFont="1"/>
    <xf numFmtId="0" fontId="2" fillId="0" borderId="13"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15"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4" fillId="0" borderId="0" xfId="0" applyFont="1" applyAlignment="1">
      <alignment horizontal="center" wrapText="1"/>
    </xf>
    <xf numFmtId="0" fontId="9" fillId="6" borderId="46"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9" borderId="50" xfId="0" applyFont="1" applyFill="1" applyBorder="1" applyAlignment="1">
      <alignment horizontal="center" vertical="center" wrapText="1"/>
    </xf>
    <xf numFmtId="0" fontId="9" fillId="0" borderId="47" xfId="0" applyFont="1" applyBorder="1" applyAlignment="1">
      <alignment horizontal="center" vertical="center" wrapText="1"/>
    </xf>
    <xf numFmtId="0" fontId="10" fillId="10" borderId="30" xfId="0" applyFont="1" applyFill="1" applyBorder="1" applyAlignment="1">
      <alignment vertical="center" wrapText="1"/>
    </xf>
    <xf numFmtId="0" fontId="11" fillId="0" borderId="51" xfId="0" applyFont="1" applyBorder="1" applyAlignment="1">
      <alignment vertical="center" wrapText="1"/>
    </xf>
    <xf numFmtId="4" fontId="1" fillId="0" borderId="45" xfId="0" applyNumberFormat="1" applyFont="1" applyBorder="1" applyAlignment="1">
      <alignment horizontal="center" vertical="center"/>
    </xf>
    <xf numFmtId="0" fontId="10" fillId="0" borderId="46" xfId="0" applyFont="1" applyBorder="1" applyAlignment="1">
      <alignment vertical="center" wrapText="1"/>
    </xf>
    <xf numFmtId="0" fontId="11" fillId="0" borderId="48" xfId="0" applyFont="1" applyBorder="1" applyAlignment="1">
      <alignment vertical="center" wrapText="1"/>
    </xf>
    <xf numFmtId="4" fontId="1" fillId="0" borderId="42" xfId="0" applyNumberFormat="1" applyFont="1" applyBorder="1" applyAlignment="1">
      <alignment horizontal="center" vertical="center"/>
    </xf>
    <xf numFmtId="4" fontId="11" fillId="0" borderId="0" xfId="0" applyNumberFormat="1" applyFont="1" applyAlignment="1">
      <alignment horizontal="center" vertical="center" wrapText="1"/>
    </xf>
    <xf numFmtId="4" fontId="0" fillId="0" borderId="0" xfId="0" applyNumberFormat="1" applyAlignment="1">
      <alignment horizontal="center" vertical="center"/>
    </xf>
    <xf numFmtId="0" fontId="12" fillId="0" borderId="0" xfId="0" applyFont="1"/>
    <xf numFmtId="0" fontId="11" fillId="0" borderId="48" xfId="0" applyFont="1" applyBorder="1" applyAlignment="1">
      <alignment horizontal="left" vertical="center" wrapText="1"/>
    </xf>
    <xf numFmtId="0" fontId="10" fillId="0" borderId="50" xfId="0" applyFont="1" applyBorder="1" applyAlignment="1">
      <alignment vertical="center" wrapText="1"/>
    </xf>
    <xf numFmtId="0" fontId="11" fillId="0" borderId="47" xfId="0" applyFont="1" applyBorder="1" applyAlignment="1">
      <alignment vertical="center" wrapText="1"/>
    </xf>
    <xf numFmtId="4" fontId="0" fillId="0" borderId="0" xfId="0" applyNumberFormat="1"/>
    <xf numFmtId="4" fontId="11" fillId="12" borderId="52" xfId="0" applyNumberFormat="1" applyFont="1" applyFill="1" applyBorder="1" applyAlignment="1" applyProtection="1">
      <alignment horizontal="center" vertical="center" wrapText="1"/>
      <protection locked="0"/>
    </xf>
    <xf numFmtId="4" fontId="0" fillId="12" borderId="45" xfId="0" applyNumberFormat="1" applyFill="1" applyBorder="1" applyAlignment="1" applyProtection="1">
      <alignment horizontal="center" vertical="center"/>
      <protection locked="0"/>
    </xf>
    <xf numFmtId="4" fontId="11" fillId="12" borderId="49" xfId="0" applyNumberFormat="1" applyFont="1" applyFill="1" applyBorder="1" applyAlignment="1" applyProtection="1">
      <alignment horizontal="center" vertical="center" wrapText="1"/>
      <protection locked="0"/>
    </xf>
    <xf numFmtId="4" fontId="0" fillId="12" borderId="42" xfId="0" applyNumberFormat="1" applyFill="1" applyBorder="1" applyAlignment="1" applyProtection="1">
      <alignment horizontal="center" vertical="center"/>
      <protection locked="0"/>
    </xf>
    <xf numFmtId="0" fontId="12" fillId="12" borderId="40" xfId="0" applyFont="1" applyFill="1" applyBorder="1" applyProtection="1">
      <protection locked="0"/>
    </xf>
    <xf numFmtId="0" fontId="12" fillId="12" borderId="38" xfId="0" applyFont="1" applyFill="1" applyBorder="1" applyProtection="1">
      <protection locked="0"/>
    </xf>
    <xf numFmtId="0" fontId="4" fillId="3" borderId="21"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14" fillId="0" borderId="0" xfId="2"/>
    <xf numFmtId="4" fontId="14" fillId="0" borderId="0" xfId="2" applyNumberFormat="1"/>
    <xf numFmtId="0" fontId="15" fillId="0" borderId="0" xfId="2" applyFont="1"/>
    <xf numFmtId="49" fontId="17" fillId="0" borderId="41" xfId="3" applyNumberFormat="1" applyFont="1" applyBorder="1" applyAlignment="1">
      <alignment horizontal="center" vertical="center" wrapText="1"/>
    </xf>
    <xf numFmtId="49" fontId="17" fillId="0" borderId="54" xfId="3" applyNumberFormat="1" applyFont="1" applyBorder="1" applyAlignment="1">
      <alignment horizontal="center" vertical="center" wrapText="1"/>
    </xf>
    <xf numFmtId="0" fontId="18" fillId="13" borderId="23" xfId="2" applyFont="1" applyFill="1" applyBorder="1" applyAlignment="1">
      <alignment vertical="center" wrapText="1"/>
    </xf>
    <xf numFmtId="0" fontId="19" fillId="13" borderId="32" xfId="2" applyFont="1" applyFill="1" applyBorder="1" applyAlignment="1">
      <alignment vertical="center"/>
    </xf>
    <xf numFmtId="4" fontId="19" fillId="13" borderId="5" xfId="2" applyNumberFormat="1" applyFont="1" applyFill="1" applyBorder="1" applyAlignment="1" applyProtection="1">
      <alignment horizontal="right" vertical="center"/>
      <protection locked="0"/>
    </xf>
    <xf numFmtId="4" fontId="19" fillId="13" borderId="7" xfId="2" applyNumberFormat="1" applyFont="1" applyFill="1" applyBorder="1" applyAlignment="1" applyProtection="1">
      <alignment horizontal="right" vertical="center"/>
      <protection locked="0"/>
    </xf>
    <xf numFmtId="0" fontId="20" fillId="0" borderId="18" xfId="2" applyFont="1" applyBorder="1" applyAlignment="1">
      <alignment horizontal="left" vertical="center" wrapText="1" indent="5"/>
    </xf>
    <xf numFmtId="0" fontId="20" fillId="0" borderId="34" xfId="2" applyFont="1" applyBorder="1" applyAlignment="1">
      <alignment horizontal="left" vertical="center" indent="5"/>
    </xf>
    <xf numFmtId="4" fontId="21" fillId="4" borderId="21" xfId="2" applyNumberFormat="1" applyFont="1" applyFill="1" applyBorder="1" applyAlignment="1" applyProtection="1">
      <alignment horizontal="right" vertical="center"/>
      <protection locked="0"/>
    </xf>
    <xf numFmtId="4" fontId="21" fillId="4" borderId="20" xfId="2" applyNumberFormat="1" applyFont="1" applyFill="1" applyBorder="1" applyAlignment="1" applyProtection="1">
      <alignment horizontal="right" vertical="center"/>
      <protection locked="0"/>
    </xf>
    <xf numFmtId="0" fontId="20" fillId="2" borderId="9" xfId="2" applyFont="1" applyFill="1" applyBorder="1" applyAlignment="1">
      <alignment vertical="center" wrapText="1"/>
    </xf>
    <xf numFmtId="0" fontId="20" fillId="2" borderId="12" xfId="2" applyFont="1" applyFill="1" applyBorder="1" applyAlignment="1">
      <alignment vertical="center"/>
    </xf>
    <xf numFmtId="4" fontId="21" fillId="4" borderId="43" xfId="2" applyNumberFormat="1" applyFont="1" applyFill="1" applyBorder="1" applyAlignment="1" applyProtection="1">
      <alignment horizontal="right" vertical="center"/>
      <protection locked="0"/>
    </xf>
    <xf numFmtId="4" fontId="21" fillId="4" borderId="44" xfId="2" applyNumberFormat="1" applyFont="1" applyFill="1" applyBorder="1" applyAlignment="1" applyProtection="1">
      <alignment horizontal="right" vertical="center"/>
      <protection locked="0"/>
    </xf>
    <xf numFmtId="0" fontId="20" fillId="2" borderId="26" xfId="2" applyFont="1" applyFill="1" applyBorder="1" applyAlignment="1">
      <alignment vertical="center"/>
    </xf>
    <xf numFmtId="0" fontId="19" fillId="0" borderId="23" xfId="2" applyFont="1" applyBorder="1" applyAlignment="1">
      <alignment vertical="center" wrapText="1"/>
    </xf>
    <xf numFmtId="0" fontId="19" fillId="0" borderId="32" xfId="2" applyFont="1" applyBorder="1" applyAlignment="1">
      <alignment vertical="center"/>
    </xf>
    <xf numFmtId="4" fontId="19" fillId="0" borderId="5" xfId="2" applyNumberFormat="1" applyFont="1" applyBorder="1" applyAlignment="1">
      <alignment horizontal="right" vertical="center"/>
    </xf>
    <xf numFmtId="4" fontId="19" fillId="0" borderId="7" xfId="2" applyNumberFormat="1" applyFont="1" applyBorder="1" applyAlignment="1">
      <alignment horizontal="right" vertical="center"/>
    </xf>
    <xf numFmtId="0" fontId="20" fillId="0" borderId="16" xfId="2" applyFont="1" applyBorder="1" applyAlignment="1">
      <alignment horizontal="left" vertical="center" wrapText="1" indent="5"/>
    </xf>
    <xf numFmtId="0" fontId="14" fillId="0" borderId="0" xfId="2" applyAlignment="1">
      <alignment horizontal="center"/>
    </xf>
    <xf numFmtId="4" fontId="21" fillId="4" borderId="13" xfId="2" applyNumberFormat="1" applyFont="1" applyFill="1" applyBorder="1" applyAlignment="1" applyProtection="1">
      <alignment horizontal="right" vertical="center"/>
      <protection locked="0"/>
    </xf>
    <xf numFmtId="4" fontId="21" fillId="4" borderId="15" xfId="2" applyNumberFormat="1" applyFont="1" applyFill="1" applyBorder="1" applyAlignment="1" applyProtection="1">
      <alignment horizontal="right" vertical="center"/>
      <protection locked="0"/>
    </xf>
    <xf numFmtId="0" fontId="20" fillId="0" borderId="33" xfId="2" applyFont="1" applyBorder="1" applyAlignment="1">
      <alignment horizontal="center" vertical="center"/>
    </xf>
    <xf numFmtId="0" fontId="20" fillId="0" borderId="33" xfId="2" applyFont="1" applyBorder="1" applyAlignment="1">
      <alignment vertical="center" wrapText="1"/>
    </xf>
    <xf numFmtId="0" fontId="20" fillId="10" borderId="16" xfId="2" applyFont="1" applyFill="1" applyBorder="1" applyAlignment="1">
      <alignment horizontal="left" vertical="center" wrapText="1" indent="5"/>
    </xf>
    <xf numFmtId="0" fontId="20" fillId="10" borderId="33" xfId="2" applyFont="1" applyFill="1" applyBorder="1" applyAlignment="1">
      <alignment horizontal="center" vertical="center"/>
    </xf>
    <xf numFmtId="0" fontId="20" fillId="0" borderId="34" xfId="2" applyFont="1" applyBorder="1" applyAlignment="1">
      <alignment horizontal="center" vertical="center"/>
    </xf>
    <xf numFmtId="0" fontId="19" fillId="0" borderId="1" xfId="2" applyFont="1" applyBorder="1" applyAlignment="1">
      <alignment vertical="center" wrapText="1"/>
    </xf>
    <xf numFmtId="0" fontId="19" fillId="0" borderId="4" xfId="2" applyFont="1" applyBorder="1" applyAlignment="1">
      <alignment vertical="center"/>
    </xf>
    <xf numFmtId="4" fontId="19" fillId="0" borderId="23" xfId="2" applyNumberFormat="1" applyFont="1" applyBorder="1" applyAlignment="1">
      <alignment horizontal="right" vertical="center"/>
    </xf>
    <xf numFmtId="0" fontId="21" fillId="0" borderId="33" xfId="2" applyFont="1" applyBorder="1" applyAlignment="1">
      <alignment horizontal="left" vertical="center" wrapText="1" indent="5"/>
    </xf>
    <xf numFmtId="0" fontId="21" fillId="0" borderId="16" xfId="2" applyFont="1" applyBorder="1" applyAlignment="1">
      <alignment horizontal="center" vertical="center" wrapText="1"/>
    </xf>
    <xf numFmtId="4" fontId="21" fillId="4" borderId="16" xfId="2" applyNumberFormat="1" applyFont="1" applyFill="1" applyBorder="1" applyAlignment="1" applyProtection="1">
      <alignment horizontal="right" vertical="center"/>
      <protection locked="0"/>
    </xf>
    <xf numFmtId="0" fontId="21" fillId="0" borderId="34" xfId="2" applyFont="1" applyBorder="1" applyAlignment="1">
      <alignment horizontal="left" vertical="center" wrapText="1" indent="5"/>
    </xf>
    <xf numFmtId="0" fontId="21" fillId="0" borderId="18" xfId="2" applyFont="1" applyBorder="1" applyAlignment="1">
      <alignment horizontal="center" vertical="center"/>
    </xf>
    <xf numFmtId="4" fontId="21" fillId="4" borderId="18" xfId="2" applyNumberFormat="1" applyFont="1" applyFill="1" applyBorder="1" applyAlignment="1" applyProtection="1">
      <alignment horizontal="right" vertical="center"/>
      <protection locked="0"/>
    </xf>
    <xf numFmtId="0" fontId="21" fillId="0" borderId="16" xfId="2" applyFont="1" applyBorder="1" applyAlignment="1">
      <alignment horizontal="left" vertical="center" wrapText="1" indent="5"/>
    </xf>
    <xf numFmtId="0" fontId="20" fillId="10" borderId="55" xfId="2" applyFont="1" applyFill="1" applyBorder="1" applyAlignment="1">
      <alignment horizontal="center" vertical="center"/>
    </xf>
    <xf numFmtId="4" fontId="21" fillId="4" borderId="35" xfId="2" applyNumberFormat="1" applyFont="1" applyFill="1" applyBorder="1" applyAlignment="1" applyProtection="1">
      <alignment horizontal="right" vertical="center"/>
      <protection locked="0"/>
    </xf>
    <xf numFmtId="4" fontId="21" fillId="4" borderId="36" xfId="2" applyNumberFormat="1" applyFont="1" applyFill="1" applyBorder="1" applyAlignment="1" applyProtection="1">
      <alignment horizontal="right" vertical="center"/>
      <protection locked="0"/>
    </xf>
    <xf numFmtId="0" fontId="21" fillId="10" borderId="55" xfId="2" applyFont="1" applyFill="1" applyBorder="1" applyAlignment="1">
      <alignment horizontal="center" vertical="center"/>
    </xf>
    <xf numFmtId="0" fontId="20" fillId="0" borderId="56" xfId="2" applyFont="1" applyBorder="1" applyAlignment="1">
      <alignment horizontal="left" vertical="center" wrapText="1" indent="5"/>
    </xf>
    <xf numFmtId="0" fontId="20" fillId="0" borderId="55" xfId="2" applyFont="1" applyBorder="1" applyAlignment="1">
      <alignment horizontal="center" vertical="center"/>
    </xf>
    <xf numFmtId="0" fontId="19" fillId="13" borderId="18" xfId="2" applyFont="1" applyFill="1" applyBorder="1" applyAlignment="1">
      <alignment vertical="center" wrapText="1"/>
    </xf>
    <xf numFmtId="0" fontId="19" fillId="13" borderId="34" xfId="2" applyFont="1" applyFill="1" applyBorder="1" applyAlignment="1">
      <alignment vertical="center"/>
    </xf>
    <xf numFmtId="4" fontId="19" fillId="13" borderId="21" xfId="2" applyNumberFormat="1" applyFont="1" applyFill="1" applyBorder="1" applyAlignment="1">
      <alignment horizontal="right" vertical="center"/>
    </xf>
    <xf numFmtId="4" fontId="19" fillId="13" borderId="18" xfId="2" applyNumberFormat="1" applyFont="1" applyFill="1" applyBorder="1" applyAlignment="1">
      <alignment horizontal="right" vertical="center"/>
    </xf>
    <xf numFmtId="0" fontId="19" fillId="13" borderId="50" xfId="2" applyFont="1" applyFill="1" applyBorder="1" applyAlignment="1">
      <alignment vertical="center" wrapText="1"/>
    </xf>
    <xf numFmtId="0" fontId="19" fillId="13" borderId="46" xfId="2" applyFont="1" applyFill="1" applyBorder="1" applyAlignment="1">
      <alignment vertical="center"/>
    </xf>
    <xf numFmtId="4" fontId="19" fillId="4" borderId="37" xfId="2" applyNumberFormat="1" applyFont="1" applyFill="1" applyBorder="1" applyAlignment="1">
      <alignment horizontal="right" vertical="center"/>
    </xf>
    <xf numFmtId="4" fontId="19" fillId="4" borderId="50" xfId="2" applyNumberFormat="1" applyFont="1" applyFill="1" applyBorder="1" applyAlignment="1">
      <alignment horizontal="right" vertical="center"/>
    </xf>
    <xf numFmtId="0" fontId="19" fillId="0" borderId="9" xfId="2" applyFont="1" applyBorder="1" applyAlignment="1">
      <alignment vertical="center" wrapText="1"/>
    </xf>
    <xf numFmtId="0" fontId="19" fillId="0" borderId="12" xfId="2" applyFont="1" applyBorder="1" applyAlignment="1">
      <alignment vertical="center"/>
    </xf>
    <xf numFmtId="4" fontId="18" fillId="4" borderId="43" xfId="2" applyNumberFormat="1" applyFont="1" applyFill="1" applyBorder="1" applyAlignment="1" applyProtection="1">
      <alignment horizontal="right" vertical="center"/>
      <protection locked="0"/>
    </xf>
    <xf numFmtId="4" fontId="18" fillId="4" borderId="44" xfId="2" applyNumberFormat="1" applyFont="1" applyFill="1" applyBorder="1" applyAlignment="1" applyProtection="1">
      <alignment horizontal="right" vertical="center"/>
      <protection locked="0"/>
    </xf>
    <xf numFmtId="0" fontId="1" fillId="0" borderId="0" xfId="2" applyFont="1"/>
    <xf numFmtId="0" fontId="20" fillId="0" borderId="33" xfId="2" applyFont="1" applyBorder="1" applyAlignment="1">
      <alignment horizontal="left" vertical="center" indent="5"/>
    </xf>
    <xf numFmtId="0" fontId="19" fillId="0" borderId="16" xfId="2" applyFont="1" applyBorder="1" applyAlignment="1">
      <alignment vertical="center" wrapText="1"/>
    </xf>
    <xf numFmtId="4" fontId="18" fillId="4" borderId="13" xfId="2" applyNumberFormat="1" applyFont="1" applyFill="1" applyBorder="1" applyAlignment="1" applyProtection="1">
      <alignment horizontal="right" vertical="center"/>
      <protection locked="0"/>
    </xf>
    <xf numFmtId="4" fontId="18" fillId="4" borderId="15" xfId="2" applyNumberFormat="1" applyFont="1" applyFill="1" applyBorder="1" applyAlignment="1" applyProtection="1">
      <alignment horizontal="right" vertical="center"/>
      <protection locked="0"/>
    </xf>
    <xf numFmtId="0" fontId="19" fillId="0" borderId="33" xfId="2" applyFont="1" applyBorder="1" applyAlignment="1">
      <alignment vertical="center"/>
    </xf>
    <xf numFmtId="0" fontId="20" fillId="0" borderId="33" xfId="2" applyFont="1" applyBorder="1" applyAlignment="1">
      <alignment vertical="center"/>
    </xf>
    <xf numFmtId="4" fontId="19" fillId="0" borderId="13" xfId="2" applyNumberFormat="1" applyFont="1" applyBorder="1" applyAlignment="1">
      <alignment horizontal="right" vertical="center"/>
    </xf>
    <xf numFmtId="4" fontId="19" fillId="0" borderId="15" xfId="2" applyNumberFormat="1" applyFont="1" applyBorder="1" applyAlignment="1">
      <alignment horizontal="right" vertical="center"/>
    </xf>
    <xf numFmtId="4" fontId="19" fillId="13" borderId="37" xfId="2" applyNumberFormat="1" applyFont="1" applyFill="1" applyBorder="1" applyAlignment="1">
      <alignment horizontal="right" vertical="center"/>
    </xf>
    <xf numFmtId="4" fontId="19" fillId="13" borderId="38" xfId="2" applyNumberFormat="1" applyFont="1" applyFill="1" applyBorder="1" applyAlignment="1">
      <alignment horizontal="right" vertical="center"/>
    </xf>
    <xf numFmtId="4" fontId="1" fillId="0" borderId="47" xfId="0" applyNumberFormat="1" applyFont="1" applyBorder="1" applyAlignment="1">
      <alignment horizontal="center" vertical="center"/>
    </xf>
    <xf numFmtId="0" fontId="0" fillId="0" borderId="0" xfId="0" applyProtection="1">
      <protection locked="0"/>
    </xf>
    <xf numFmtId="0" fontId="14" fillId="0" borderId="0" xfId="2" applyProtection="1">
      <protection locked="0"/>
    </xf>
    <xf numFmtId="0" fontId="0" fillId="1" borderId="8" xfId="0" applyFill="1" applyBorder="1"/>
    <xf numFmtId="0" fontId="13" fillId="1" borderId="26" xfId="0" applyFont="1" applyFill="1" applyBorder="1" applyAlignment="1">
      <alignment vertical="center" wrapText="1"/>
    </xf>
    <xf numFmtId="4" fontId="1" fillId="1" borderId="8" xfId="0" applyNumberFormat="1" applyFont="1" applyFill="1" applyBorder="1" applyAlignment="1">
      <alignment horizontal="center" vertical="center"/>
    </xf>
    <xf numFmtId="4" fontId="1" fillId="11" borderId="8" xfId="0" applyNumberFormat="1" applyFont="1" applyFill="1" applyBorder="1" applyAlignment="1">
      <alignment horizontal="center" vertical="center"/>
    </xf>
    <xf numFmtId="0" fontId="9" fillId="0" borderId="46" xfId="0" applyFont="1" applyBorder="1" applyAlignment="1">
      <alignment vertical="center" wrapText="1"/>
    </xf>
    <xf numFmtId="0" fontId="13" fillId="0" borderId="48" xfId="0" applyFont="1" applyBorder="1" applyAlignment="1">
      <alignment vertical="center" wrapText="1"/>
    </xf>
    <xf numFmtId="4" fontId="13" fillId="12" borderId="49" xfId="0" applyNumberFormat="1" applyFont="1" applyFill="1" applyBorder="1" applyAlignment="1" applyProtection="1">
      <alignment horizontal="center" vertical="center" wrapText="1"/>
      <protection locked="0"/>
    </xf>
    <xf numFmtId="4" fontId="1" fillId="12" borderId="42" xfId="0" applyNumberFormat="1" applyFont="1" applyFill="1" applyBorder="1" applyAlignment="1" applyProtection="1">
      <alignment horizontal="center" vertical="center"/>
      <protection locked="0"/>
    </xf>
    <xf numFmtId="0" fontId="23" fillId="12" borderId="38" xfId="0" applyFont="1" applyFill="1" applyBorder="1" applyProtection="1">
      <protection locked="0"/>
    </xf>
    <xf numFmtId="0" fontId="2" fillId="0" borderId="14" xfId="0" applyFont="1" applyBorder="1" applyAlignment="1">
      <alignment horizontal="center" vertical="center" wrapText="1"/>
    </xf>
    <xf numFmtId="0" fontId="0" fillId="0" borderId="15" xfId="0"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0" fillId="0" borderId="0" xfId="0"/>
    <xf numFmtId="0" fontId="2"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2"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1" fillId="0" borderId="0" xfId="0" applyFont="1"/>
    <xf numFmtId="0" fontId="4" fillId="0" borderId="0" xfId="0" applyFont="1" applyAlignment="1">
      <alignment horizontal="center" wrapText="1"/>
    </xf>
    <xf numFmtId="14" fontId="2" fillId="0" borderId="0" xfId="0" applyNumberFormat="1" applyFont="1" applyAlignment="1">
      <alignment horizontal="center"/>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22" fillId="0" borderId="28" xfId="0" applyFont="1" applyBorder="1" applyAlignment="1">
      <alignment horizontal="left" vertical="top" wrapText="1"/>
    </xf>
    <xf numFmtId="0" fontId="22" fillId="0" borderId="27" xfId="0" applyFont="1" applyBorder="1" applyAlignment="1">
      <alignment horizontal="left" vertical="top" wrapText="1"/>
    </xf>
    <xf numFmtId="0" fontId="22" fillId="0" borderId="17" xfId="0" applyFont="1" applyBorder="1" applyAlignment="1">
      <alignment horizontal="left" vertical="top" wrapText="1"/>
    </xf>
    <xf numFmtId="0" fontId="9" fillId="0" borderId="0" xfId="0" applyFont="1" applyAlignment="1">
      <alignment horizontal="left" vertical="center" wrapText="1"/>
    </xf>
    <xf numFmtId="0" fontId="8" fillId="0" borderId="46" xfId="0" applyFont="1" applyBorder="1" applyAlignment="1">
      <alignment horizontal="center" wrapText="1"/>
    </xf>
    <xf numFmtId="0" fontId="8" fillId="0" borderId="47" xfId="0" applyFont="1" applyBorder="1" applyAlignment="1">
      <alignment horizontal="center"/>
    </xf>
    <xf numFmtId="0" fontId="8" fillId="0" borderId="39" xfId="0" applyFont="1" applyBorder="1" applyAlignment="1">
      <alignment horizontal="center"/>
    </xf>
    <xf numFmtId="0" fontId="9" fillId="0" borderId="47" xfId="0" applyFont="1" applyBorder="1" applyAlignment="1">
      <alignment horizontal="left" vertical="center" wrapText="1"/>
    </xf>
    <xf numFmtId="0" fontId="9" fillId="0" borderId="53" xfId="0" applyFont="1" applyBorder="1" applyAlignment="1">
      <alignment horizontal="left" vertical="center" wrapText="1"/>
    </xf>
    <xf numFmtId="0" fontId="22" fillId="0" borderId="28" xfId="0" applyFont="1" applyBorder="1" applyAlignment="1">
      <alignment vertical="top" wrapText="1"/>
    </xf>
    <xf numFmtId="0" fontId="22" fillId="0" borderId="27" xfId="0" applyFont="1" applyBorder="1" applyAlignment="1">
      <alignment vertical="top"/>
    </xf>
    <xf numFmtId="0" fontId="22" fillId="0" borderId="17" xfId="0" applyFont="1" applyBorder="1" applyAlignment="1">
      <alignment vertical="top"/>
    </xf>
    <xf numFmtId="0" fontId="24" fillId="0" borderId="28" xfId="0" applyFont="1" applyBorder="1" applyAlignment="1">
      <alignment horizontal="left" vertical="top" wrapText="1"/>
    </xf>
    <xf numFmtId="0" fontId="26" fillId="0" borderId="27" xfId="0" applyFont="1" applyBorder="1" applyAlignment="1">
      <alignment horizontal="left" vertical="top" wrapText="1"/>
    </xf>
    <xf numFmtId="0" fontId="26" fillId="0" borderId="17" xfId="0" applyFont="1" applyBorder="1" applyAlignment="1">
      <alignment horizontal="left" vertical="top" wrapText="1"/>
    </xf>
    <xf numFmtId="0" fontId="24" fillId="0" borderId="27" xfId="0" applyFont="1" applyBorder="1" applyAlignment="1">
      <alignment horizontal="left" vertical="top" wrapText="1"/>
    </xf>
    <xf numFmtId="0" fontId="24" fillId="0" borderId="17" xfId="0" applyFont="1" applyBorder="1" applyAlignment="1">
      <alignment horizontal="left" vertical="top" wrapText="1"/>
    </xf>
  </cellXfs>
  <cellStyles count="4">
    <cellStyle name="Normal 2" xfId="1" xr:uid="{27DA59FE-52C1-48EC-BE5B-9B5219A25FB2}"/>
    <cellStyle name="Normal 3 2" xfId="2" xr:uid="{5A4EBEA3-BA3B-4665-ACAE-CA8F0C920793}"/>
    <cellStyle name="Normal 4" xfId="3" xr:uid="{4292A652-F306-4E24-AE09-F35A274D2F46}"/>
    <cellStyle name="Standaard" xfId="0" builtinId="0"/>
  </cellStyles>
  <dxfs count="1">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82A8-3A02-4F10-8AEA-4B5406772C8A}">
  <dimension ref="A1:N52"/>
  <sheetViews>
    <sheetView tabSelected="1" workbookViewId="0">
      <selection activeCell="C12" sqref="C12"/>
    </sheetView>
  </sheetViews>
  <sheetFormatPr defaultColWidth="11.44140625" defaultRowHeight="13.2" x14ac:dyDescent="0.25"/>
  <cols>
    <col min="1" max="1" width="27.109375" style="3" customWidth="1"/>
    <col min="2" max="14" width="12.6640625" style="3" customWidth="1"/>
    <col min="15" max="16384" width="11.44140625" style="3"/>
  </cols>
  <sheetData>
    <row r="1" spans="1:14" x14ac:dyDescent="0.25">
      <c r="A1" s="1" t="s">
        <v>0</v>
      </c>
      <c r="B1" s="2"/>
    </row>
    <row r="2" spans="1:14" ht="27" customHeight="1" x14ac:dyDescent="0.3">
      <c r="A2" s="153" t="s">
        <v>1</v>
      </c>
      <c r="B2" s="154"/>
      <c r="C2" s="154"/>
      <c r="D2" s="154"/>
      <c r="E2" s="154"/>
      <c r="F2" s="154"/>
      <c r="G2" s="154"/>
      <c r="H2" s="154"/>
      <c r="I2" s="154"/>
      <c r="J2" s="155"/>
      <c r="K2" s="155"/>
      <c r="L2" s="155"/>
      <c r="M2" s="155"/>
      <c r="N2" s="155"/>
    </row>
    <row r="3" spans="1:14" x14ac:dyDescent="0.25">
      <c r="A3" s="4"/>
    </row>
    <row r="4" spans="1:14" hidden="1" x14ac:dyDescent="0.25"/>
    <row r="5" spans="1:14" x14ac:dyDescent="0.25">
      <c r="A5" s="3" t="s">
        <v>2</v>
      </c>
      <c r="B5" s="5">
        <v>45838</v>
      </c>
    </row>
    <row r="6" spans="1:14" ht="13.8" thickBot="1" x14ac:dyDescent="0.3"/>
    <row r="7" spans="1:14" ht="30" customHeight="1" x14ac:dyDescent="0.25">
      <c r="A7" s="156" t="s">
        <v>3</v>
      </c>
      <c r="B7" s="156" t="s">
        <v>4</v>
      </c>
      <c r="C7" s="159" t="s">
        <v>5</v>
      </c>
      <c r="D7" s="160"/>
      <c r="E7" s="163" t="s">
        <v>6</v>
      </c>
      <c r="F7" s="164"/>
      <c r="G7" s="167" t="s">
        <v>7</v>
      </c>
      <c r="H7" s="168"/>
      <c r="I7" s="169"/>
      <c r="J7" s="170"/>
      <c r="K7" s="167" t="s">
        <v>8</v>
      </c>
      <c r="L7" s="168"/>
      <c r="M7" s="169"/>
      <c r="N7" s="170"/>
    </row>
    <row r="8" spans="1:14" ht="33.75" customHeight="1" x14ac:dyDescent="0.25">
      <c r="A8" s="157"/>
      <c r="B8" s="158"/>
      <c r="C8" s="161"/>
      <c r="D8" s="162"/>
      <c r="E8" s="165"/>
      <c r="F8" s="166"/>
      <c r="G8" s="171" t="s">
        <v>9</v>
      </c>
      <c r="H8" s="172"/>
      <c r="I8" s="151" t="s">
        <v>10</v>
      </c>
      <c r="J8" s="173" t="s">
        <v>10</v>
      </c>
      <c r="K8" s="171" t="s">
        <v>11</v>
      </c>
      <c r="L8" s="174"/>
      <c r="M8" s="151" t="s">
        <v>12</v>
      </c>
      <c r="N8" s="152"/>
    </row>
    <row r="9" spans="1:14" ht="39.9" customHeight="1" x14ac:dyDescent="0.25">
      <c r="A9" s="158"/>
      <c r="B9" s="6" t="s">
        <v>13</v>
      </c>
      <c r="C9" s="7" t="s">
        <v>13</v>
      </c>
      <c r="D9" s="8" t="s">
        <v>14</v>
      </c>
      <c r="E9" s="9" t="s">
        <v>13</v>
      </c>
      <c r="F9" s="10" t="s">
        <v>14</v>
      </c>
      <c r="G9" s="11" t="s">
        <v>13</v>
      </c>
      <c r="H9" s="12" t="s">
        <v>14</v>
      </c>
      <c r="I9" s="12" t="s">
        <v>13</v>
      </c>
      <c r="J9" s="8" t="s">
        <v>14</v>
      </c>
      <c r="K9" s="11" t="s">
        <v>13</v>
      </c>
      <c r="L9" s="12" t="s">
        <v>14</v>
      </c>
      <c r="M9" s="12" t="s">
        <v>13</v>
      </c>
      <c r="N9" s="8" t="s">
        <v>14</v>
      </c>
    </row>
    <row r="10" spans="1:14" x14ac:dyDescent="0.25">
      <c r="A10" s="13" t="s">
        <v>15</v>
      </c>
      <c r="B10" s="13">
        <f t="shared" ref="B10:N10" si="0">SUM(B11:B27)</f>
        <v>0</v>
      </c>
      <c r="C10" s="14">
        <f t="shared" si="0"/>
        <v>0</v>
      </c>
      <c r="D10" s="15">
        <f t="shared" si="0"/>
        <v>0</v>
      </c>
      <c r="E10" s="16">
        <f t="shared" si="0"/>
        <v>0</v>
      </c>
      <c r="F10" s="15">
        <f t="shared" si="0"/>
        <v>0</v>
      </c>
      <c r="G10" s="16">
        <f t="shared" si="0"/>
        <v>0</v>
      </c>
      <c r="H10" s="17">
        <f t="shared" si="0"/>
        <v>0</v>
      </c>
      <c r="I10" s="17">
        <f t="shared" si="0"/>
        <v>0</v>
      </c>
      <c r="J10" s="15">
        <f t="shared" si="0"/>
        <v>0</v>
      </c>
      <c r="K10" s="16">
        <f t="shared" si="0"/>
        <v>0</v>
      </c>
      <c r="L10" s="17">
        <f t="shared" si="0"/>
        <v>0</v>
      </c>
      <c r="M10" s="17">
        <f t="shared" si="0"/>
        <v>0</v>
      </c>
      <c r="N10" s="15">
        <f t="shared" si="0"/>
        <v>0</v>
      </c>
    </row>
    <row r="11" spans="1:14" x14ac:dyDescent="0.25">
      <c r="A11" s="18" t="s">
        <v>16</v>
      </c>
      <c r="B11" s="19"/>
      <c r="C11" s="20"/>
      <c r="D11" s="21"/>
      <c r="E11" s="22"/>
      <c r="F11" s="21"/>
      <c r="G11" s="22"/>
      <c r="H11" s="23"/>
      <c r="I11" s="23"/>
      <c r="J11" s="24"/>
      <c r="K11" s="25"/>
      <c r="L11" s="26"/>
      <c r="M11" s="26"/>
      <c r="N11" s="24"/>
    </row>
    <row r="12" spans="1:14" x14ac:dyDescent="0.25">
      <c r="A12" s="18" t="s">
        <v>17</v>
      </c>
      <c r="B12" s="19"/>
      <c r="C12" s="20"/>
      <c r="D12" s="21"/>
      <c r="E12" s="22"/>
      <c r="F12" s="21"/>
      <c r="G12" s="22"/>
      <c r="H12" s="23"/>
      <c r="I12" s="23"/>
      <c r="J12" s="24"/>
      <c r="K12" s="25"/>
      <c r="L12" s="26"/>
      <c r="M12" s="26"/>
      <c r="N12" s="24"/>
    </row>
    <row r="13" spans="1:14" x14ac:dyDescent="0.25">
      <c r="A13" s="18" t="s">
        <v>18</v>
      </c>
      <c r="B13" s="19"/>
      <c r="C13" s="20"/>
      <c r="D13" s="21"/>
      <c r="E13" s="22"/>
      <c r="F13" s="21"/>
      <c r="G13" s="22"/>
      <c r="H13" s="23"/>
      <c r="I13" s="23"/>
      <c r="J13" s="24"/>
      <c r="K13" s="25"/>
      <c r="L13" s="26"/>
      <c r="M13" s="26"/>
      <c r="N13" s="24"/>
    </row>
    <row r="14" spans="1:14" x14ac:dyDescent="0.25">
      <c r="A14" s="18" t="s">
        <v>19</v>
      </c>
      <c r="B14" s="19"/>
      <c r="C14" s="20"/>
      <c r="D14" s="21"/>
      <c r="E14" s="22"/>
      <c r="F14" s="21"/>
      <c r="G14" s="22"/>
      <c r="H14" s="23"/>
      <c r="I14" s="23"/>
      <c r="J14" s="24"/>
      <c r="K14" s="25"/>
      <c r="L14" s="26"/>
      <c r="M14" s="26"/>
      <c r="N14" s="24"/>
    </row>
    <row r="15" spans="1:14" x14ac:dyDescent="0.25">
      <c r="A15" s="18" t="s">
        <v>20</v>
      </c>
      <c r="B15" s="19"/>
      <c r="C15" s="20"/>
      <c r="D15" s="21"/>
      <c r="E15" s="22"/>
      <c r="F15" s="21"/>
      <c r="G15" s="22"/>
      <c r="H15" s="23"/>
      <c r="I15" s="23"/>
      <c r="J15" s="24"/>
      <c r="K15" s="25"/>
      <c r="L15" s="26"/>
      <c r="M15" s="26"/>
      <c r="N15" s="24"/>
    </row>
    <row r="16" spans="1:14" x14ac:dyDescent="0.25">
      <c r="A16" s="18" t="s">
        <v>21</v>
      </c>
      <c r="B16" s="19"/>
      <c r="C16" s="20"/>
      <c r="D16" s="21"/>
      <c r="E16" s="22"/>
      <c r="F16" s="21"/>
      <c r="G16" s="22"/>
      <c r="H16" s="23"/>
      <c r="I16" s="23"/>
      <c r="J16" s="24"/>
      <c r="K16" s="25"/>
      <c r="L16" s="26"/>
      <c r="M16" s="26"/>
      <c r="N16" s="24"/>
    </row>
    <row r="17" spans="1:14" x14ac:dyDescent="0.25">
      <c r="A17" s="18" t="s">
        <v>22</v>
      </c>
      <c r="B17" s="19"/>
      <c r="C17" s="20"/>
      <c r="D17" s="21"/>
      <c r="E17" s="22"/>
      <c r="F17" s="21"/>
      <c r="G17" s="22"/>
      <c r="H17" s="23"/>
      <c r="I17" s="23"/>
      <c r="J17" s="24"/>
      <c r="K17" s="25"/>
      <c r="L17" s="26"/>
      <c r="M17" s="26"/>
      <c r="N17" s="24"/>
    </row>
    <row r="18" spans="1:14" x14ac:dyDescent="0.25">
      <c r="A18" s="18" t="s">
        <v>23</v>
      </c>
      <c r="B18" s="19"/>
      <c r="C18" s="20"/>
      <c r="D18" s="21"/>
      <c r="E18" s="22"/>
      <c r="F18" s="21"/>
      <c r="G18" s="22"/>
      <c r="H18" s="23"/>
      <c r="I18" s="23"/>
      <c r="J18" s="24"/>
      <c r="K18" s="25"/>
      <c r="L18" s="26"/>
      <c r="M18" s="26"/>
      <c r="N18" s="24"/>
    </row>
    <row r="19" spans="1:14" x14ac:dyDescent="0.25">
      <c r="A19" s="18" t="s">
        <v>24</v>
      </c>
      <c r="B19" s="19"/>
      <c r="C19" s="20"/>
      <c r="D19" s="21"/>
      <c r="E19" s="22"/>
      <c r="F19" s="21"/>
      <c r="G19" s="22"/>
      <c r="H19" s="23"/>
      <c r="I19" s="23"/>
      <c r="J19" s="24"/>
      <c r="K19" s="25"/>
      <c r="L19" s="26"/>
      <c r="M19" s="26"/>
      <c r="N19" s="24"/>
    </row>
    <row r="20" spans="1:14" x14ac:dyDescent="0.25">
      <c r="A20" s="18" t="s">
        <v>25</v>
      </c>
      <c r="B20" s="19"/>
      <c r="C20" s="20"/>
      <c r="D20" s="21"/>
      <c r="E20" s="22"/>
      <c r="F20" s="21"/>
      <c r="G20" s="22"/>
      <c r="H20" s="23"/>
      <c r="I20" s="23"/>
      <c r="J20" s="24"/>
      <c r="K20" s="25"/>
      <c r="L20" s="26"/>
      <c r="M20" s="26"/>
      <c r="N20" s="24"/>
    </row>
    <row r="21" spans="1:14" x14ac:dyDescent="0.25">
      <c r="A21" s="18" t="s">
        <v>26</v>
      </c>
      <c r="B21" s="19"/>
      <c r="C21" s="20"/>
      <c r="D21" s="21"/>
      <c r="E21" s="22"/>
      <c r="F21" s="21"/>
      <c r="G21" s="22"/>
      <c r="H21" s="23"/>
      <c r="I21" s="23"/>
      <c r="J21" s="24"/>
      <c r="K21" s="25"/>
      <c r="L21" s="26"/>
      <c r="M21" s="26"/>
      <c r="N21" s="24"/>
    </row>
    <row r="22" spans="1:14" x14ac:dyDescent="0.25">
      <c r="A22" s="18" t="s">
        <v>27</v>
      </c>
      <c r="B22" s="19"/>
      <c r="C22" s="20"/>
      <c r="D22" s="21"/>
      <c r="E22" s="22"/>
      <c r="F22" s="21"/>
      <c r="G22" s="22"/>
      <c r="H22" s="23"/>
      <c r="I22" s="23"/>
      <c r="J22" s="24"/>
      <c r="K22" s="25"/>
      <c r="L22" s="26"/>
      <c r="M22" s="26"/>
      <c r="N22" s="24"/>
    </row>
    <row r="23" spans="1:14" x14ac:dyDescent="0.25">
      <c r="A23" s="18" t="s">
        <v>28</v>
      </c>
      <c r="B23" s="19"/>
      <c r="C23" s="20"/>
      <c r="D23" s="21"/>
      <c r="E23" s="22"/>
      <c r="F23" s="21"/>
      <c r="G23" s="22"/>
      <c r="H23" s="23"/>
      <c r="I23" s="23"/>
      <c r="J23" s="24"/>
      <c r="K23" s="25"/>
      <c r="L23" s="26"/>
      <c r="M23" s="26"/>
      <c r="N23" s="24"/>
    </row>
    <row r="24" spans="1:14" x14ac:dyDescent="0.25">
      <c r="A24" s="18" t="s">
        <v>29</v>
      </c>
      <c r="B24" s="19"/>
      <c r="C24" s="20"/>
      <c r="D24" s="21"/>
      <c r="E24" s="22"/>
      <c r="F24" s="21"/>
      <c r="G24" s="22"/>
      <c r="H24" s="23"/>
      <c r="I24" s="23"/>
      <c r="J24" s="24"/>
      <c r="K24" s="25"/>
      <c r="L24" s="26"/>
      <c r="M24" s="26"/>
      <c r="N24" s="24"/>
    </row>
    <row r="25" spans="1:14" x14ac:dyDescent="0.25">
      <c r="A25" s="18" t="s">
        <v>30</v>
      </c>
      <c r="B25" s="19"/>
      <c r="C25" s="20"/>
      <c r="D25" s="21"/>
      <c r="E25" s="22"/>
      <c r="F25" s="21"/>
      <c r="G25" s="22"/>
      <c r="H25" s="23"/>
      <c r="I25" s="23"/>
      <c r="J25" s="24"/>
      <c r="K25" s="25"/>
      <c r="L25" s="26"/>
      <c r="M25" s="26"/>
      <c r="N25" s="24"/>
    </row>
    <row r="26" spans="1:14" x14ac:dyDescent="0.25">
      <c r="A26" s="18" t="s">
        <v>31</v>
      </c>
      <c r="B26" s="19"/>
      <c r="C26" s="20"/>
      <c r="D26" s="21"/>
      <c r="E26" s="22"/>
      <c r="F26" s="21"/>
      <c r="G26" s="22"/>
      <c r="H26" s="23"/>
      <c r="I26" s="23"/>
      <c r="J26" s="24"/>
      <c r="K26" s="25"/>
      <c r="L26" s="26"/>
      <c r="M26" s="26"/>
      <c r="N26" s="24"/>
    </row>
    <row r="27" spans="1:14" x14ac:dyDescent="0.25">
      <c r="A27" s="18" t="s">
        <v>32</v>
      </c>
      <c r="B27" s="19"/>
      <c r="C27" s="20"/>
      <c r="D27" s="21"/>
      <c r="E27" s="22"/>
      <c r="F27" s="21"/>
      <c r="G27" s="22"/>
      <c r="H27" s="23"/>
      <c r="I27" s="23"/>
      <c r="J27" s="24"/>
      <c r="K27" s="25"/>
      <c r="L27" s="26"/>
      <c r="M27" s="26"/>
      <c r="N27" s="24"/>
    </row>
    <row r="28" spans="1:14" x14ac:dyDescent="0.25">
      <c r="A28" s="13" t="s">
        <v>33</v>
      </c>
      <c r="B28" s="13">
        <f>SUM(B29:B36)</f>
        <v>0</v>
      </c>
      <c r="C28" s="14">
        <f t="shared" ref="C28:M28" si="1">SUM(C29:C36)</f>
        <v>0</v>
      </c>
      <c r="D28" s="15">
        <f t="shared" si="1"/>
        <v>0</v>
      </c>
      <c r="E28" s="16">
        <f t="shared" si="1"/>
        <v>0</v>
      </c>
      <c r="F28" s="15">
        <f t="shared" si="1"/>
        <v>0</v>
      </c>
      <c r="G28" s="16">
        <f t="shared" si="1"/>
        <v>0</v>
      </c>
      <c r="H28" s="17">
        <f t="shared" si="1"/>
        <v>0</v>
      </c>
      <c r="I28" s="17">
        <f t="shared" si="1"/>
        <v>0</v>
      </c>
      <c r="J28" s="15">
        <f t="shared" si="1"/>
        <v>0</v>
      </c>
      <c r="K28" s="16">
        <f t="shared" si="1"/>
        <v>0</v>
      </c>
      <c r="L28" s="17">
        <f t="shared" si="1"/>
        <v>0</v>
      </c>
      <c r="M28" s="17">
        <f t="shared" si="1"/>
        <v>0</v>
      </c>
      <c r="N28" s="15">
        <f>SUM(N29:N36)</f>
        <v>0</v>
      </c>
    </row>
    <row r="29" spans="1:14" x14ac:dyDescent="0.25">
      <c r="A29" s="18" t="s">
        <v>34</v>
      </c>
      <c r="B29" s="19"/>
      <c r="C29" s="20"/>
      <c r="D29" s="21"/>
      <c r="E29" s="22"/>
      <c r="F29" s="21"/>
      <c r="G29" s="22"/>
      <c r="H29" s="23"/>
      <c r="I29" s="23"/>
      <c r="J29" s="24"/>
      <c r="K29" s="25"/>
      <c r="L29" s="26"/>
      <c r="M29" s="26"/>
      <c r="N29" s="24"/>
    </row>
    <row r="30" spans="1:14" x14ac:dyDescent="0.25">
      <c r="A30" s="18" t="s">
        <v>35</v>
      </c>
      <c r="B30" s="19"/>
      <c r="C30" s="20"/>
      <c r="D30" s="21"/>
      <c r="E30" s="22"/>
      <c r="F30" s="21"/>
      <c r="G30" s="22"/>
      <c r="H30" s="23"/>
      <c r="I30" s="23"/>
      <c r="J30" s="24"/>
      <c r="K30" s="25"/>
      <c r="L30" s="26"/>
      <c r="M30" s="26"/>
      <c r="N30" s="24"/>
    </row>
    <row r="31" spans="1:14" x14ac:dyDescent="0.25">
      <c r="A31" s="18" t="s">
        <v>36</v>
      </c>
      <c r="B31" s="19"/>
      <c r="C31" s="20"/>
      <c r="D31" s="21"/>
      <c r="E31" s="22"/>
      <c r="F31" s="21"/>
      <c r="G31" s="22"/>
      <c r="H31" s="23"/>
      <c r="I31" s="23"/>
      <c r="J31" s="24"/>
      <c r="K31" s="25"/>
      <c r="L31" s="26"/>
      <c r="M31" s="26"/>
      <c r="N31" s="24"/>
    </row>
    <row r="32" spans="1:14" x14ac:dyDescent="0.25">
      <c r="A32" s="18" t="s">
        <v>37</v>
      </c>
      <c r="B32" s="19"/>
      <c r="C32" s="20"/>
      <c r="D32" s="21"/>
      <c r="E32" s="22"/>
      <c r="F32" s="21"/>
      <c r="G32" s="22"/>
      <c r="H32" s="23"/>
      <c r="I32" s="23"/>
      <c r="J32" s="24"/>
      <c r="K32" s="25"/>
      <c r="L32" s="26"/>
      <c r="M32" s="26"/>
      <c r="N32" s="24"/>
    </row>
    <row r="33" spans="1:14" x14ac:dyDescent="0.25">
      <c r="A33" s="18" t="s">
        <v>38</v>
      </c>
      <c r="B33" s="19"/>
      <c r="C33" s="20"/>
      <c r="D33" s="21"/>
      <c r="E33" s="22"/>
      <c r="F33" s="21"/>
      <c r="G33" s="22"/>
      <c r="H33" s="23"/>
      <c r="I33" s="23"/>
      <c r="J33" s="24"/>
      <c r="K33" s="25"/>
      <c r="L33" s="26"/>
      <c r="M33" s="26"/>
      <c r="N33" s="24"/>
    </row>
    <row r="34" spans="1:14" x14ac:dyDescent="0.25">
      <c r="A34" s="18" t="s">
        <v>39</v>
      </c>
      <c r="B34" s="19"/>
      <c r="C34" s="20"/>
      <c r="D34" s="21"/>
      <c r="E34" s="22"/>
      <c r="F34" s="21"/>
      <c r="G34" s="22"/>
      <c r="H34" s="23"/>
      <c r="I34" s="23"/>
      <c r="J34" s="24"/>
      <c r="K34" s="25"/>
      <c r="L34" s="26"/>
      <c r="M34" s="26"/>
      <c r="N34" s="24"/>
    </row>
    <row r="35" spans="1:14" x14ac:dyDescent="0.25">
      <c r="A35" s="18" t="s">
        <v>40</v>
      </c>
      <c r="B35" s="19"/>
      <c r="C35" s="20"/>
      <c r="D35" s="21"/>
      <c r="E35" s="22"/>
      <c r="F35" s="21"/>
      <c r="G35" s="22"/>
      <c r="H35" s="23"/>
      <c r="I35" s="23"/>
      <c r="J35" s="24"/>
      <c r="K35" s="25"/>
      <c r="L35" s="26"/>
      <c r="M35" s="26"/>
      <c r="N35" s="24"/>
    </row>
    <row r="36" spans="1:14" x14ac:dyDescent="0.25">
      <c r="A36" s="18" t="s">
        <v>41</v>
      </c>
      <c r="B36" s="19"/>
      <c r="C36" s="20"/>
      <c r="D36" s="21"/>
      <c r="E36" s="22"/>
      <c r="F36" s="21"/>
      <c r="G36" s="22"/>
      <c r="H36" s="23"/>
      <c r="I36" s="23"/>
      <c r="J36" s="24"/>
      <c r="K36" s="25"/>
      <c r="L36" s="26"/>
      <c r="M36" s="26"/>
      <c r="N36" s="24"/>
    </row>
    <row r="37" spans="1:14" x14ac:dyDescent="0.25">
      <c r="A37" s="13" t="s">
        <v>42</v>
      </c>
      <c r="B37" s="13">
        <f>SUM(B38:B41)</f>
        <v>0</v>
      </c>
      <c r="C37" s="14">
        <f t="shared" ref="C37:M37" si="2">SUM(C38:C41)</f>
        <v>0</v>
      </c>
      <c r="D37" s="15">
        <f t="shared" si="2"/>
        <v>0</v>
      </c>
      <c r="E37" s="16">
        <f t="shared" si="2"/>
        <v>0</v>
      </c>
      <c r="F37" s="15">
        <f t="shared" si="2"/>
        <v>0</v>
      </c>
      <c r="G37" s="16">
        <f t="shared" si="2"/>
        <v>0</v>
      </c>
      <c r="H37" s="17">
        <f t="shared" si="2"/>
        <v>0</v>
      </c>
      <c r="I37" s="17">
        <f t="shared" si="2"/>
        <v>0</v>
      </c>
      <c r="J37" s="15">
        <f t="shared" si="2"/>
        <v>0</v>
      </c>
      <c r="K37" s="16">
        <f t="shared" si="2"/>
        <v>0</v>
      </c>
      <c r="L37" s="17">
        <f t="shared" si="2"/>
        <v>0</v>
      </c>
      <c r="M37" s="17">
        <f t="shared" si="2"/>
        <v>0</v>
      </c>
      <c r="N37" s="15">
        <f>SUM(N38:N41)</f>
        <v>0</v>
      </c>
    </row>
    <row r="38" spans="1:14" x14ac:dyDescent="0.25">
      <c r="A38" s="18" t="s">
        <v>43</v>
      </c>
      <c r="B38" s="19"/>
      <c r="C38" s="20"/>
      <c r="D38" s="21"/>
      <c r="E38" s="22"/>
      <c r="F38" s="21"/>
      <c r="G38" s="22"/>
      <c r="H38" s="23"/>
      <c r="I38" s="23"/>
      <c r="J38" s="24"/>
      <c r="K38" s="25"/>
      <c r="L38" s="26"/>
      <c r="M38" s="26"/>
      <c r="N38" s="24"/>
    </row>
    <row r="39" spans="1:14" x14ac:dyDescent="0.25">
      <c r="A39" s="18" t="s">
        <v>44</v>
      </c>
      <c r="B39" s="19"/>
      <c r="C39" s="20"/>
      <c r="D39" s="21"/>
      <c r="E39" s="22"/>
      <c r="F39" s="21"/>
      <c r="G39" s="22"/>
      <c r="H39" s="23"/>
      <c r="I39" s="23"/>
      <c r="J39" s="24"/>
      <c r="K39" s="25"/>
      <c r="L39" s="26"/>
      <c r="M39" s="26"/>
      <c r="N39" s="24"/>
    </row>
    <row r="40" spans="1:14" x14ac:dyDescent="0.25">
      <c r="A40" s="18" t="s">
        <v>45</v>
      </c>
      <c r="B40" s="19"/>
      <c r="C40" s="20"/>
      <c r="D40" s="21"/>
      <c r="E40" s="22"/>
      <c r="F40" s="21"/>
      <c r="G40" s="22"/>
      <c r="H40" s="23"/>
      <c r="I40" s="23"/>
      <c r="J40" s="24"/>
      <c r="K40" s="25"/>
      <c r="L40" s="26"/>
      <c r="M40" s="26"/>
      <c r="N40" s="24"/>
    </row>
    <row r="41" spans="1:14" x14ac:dyDescent="0.25">
      <c r="A41" s="18" t="s">
        <v>46</v>
      </c>
      <c r="B41" s="19"/>
      <c r="C41" s="20"/>
      <c r="D41" s="21"/>
      <c r="E41" s="22"/>
      <c r="F41" s="21"/>
      <c r="G41" s="22"/>
      <c r="H41" s="23"/>
      <c r="I41" s="23"/>
      <c r="J41" s="24"/>
      <c r="K41" s="25"/>
      <c r="L41" s="26"/>
      <c r="M41" s="26"/>
      <c r="N41" s="24"/>
    </row>
    <row r="42" spans="1:14" x14ac:dyDescent="0.25">
      <c r="A42" s="13" t="s">
        <v>47</v>
      </c>
      <c r="B42" s="13">
        <f>SUM(B43:B44)</f>
        <v>0</v>
      </c>
      <c r="C42" s="14">
        <f t="shared" ref="C42:M42" si="3">SUM(C43:C44)</f>
        <v>0</v>
      </c>
      <c r="D42" s="15">
        <f t="shared" si="3"/>
        <v>0</v>
      </c>
      <c r="E42" s="16">
        <f t="shared" si="3"/>
        <v>0</v>
      </c>
      <c r="F42" s="15">
        <f t="shared" si="3"/>
        <v>0</v>
      </c>
      <c r="G42" s="16">
        <f t="shared" si="3"/>
        <v>0</v>
      </c>
      <c r="H42" s="17">
        <f t="shared" si="3"/>
        <v>0</v>
      </c>
      <c r="I42" s="17">
        <f t="shared" si="3"/>
        <v>0</v>
      </c>
      <c r="J42" s="15">
        <f t="shared" si="3"/>
        <v>0</v>
      </c>
      <c r="K42" s="16">
        <f t="shared" si="3"/>
        <v>0</v>
      </c>
      <c r="L42" s="17">
        <f t="shared" si="3"/>
        <v>0</v>
      </c>
      <c r="M42" s="17">
        <f t="shared" si="3"/>
        <v>0</v>
      </c>
      <c r="N42" s="15">
        <f>SUM(N43:N44)</f>
        <v>0</v>
      </c>
    </row>
    <row r="43" spans="1:14" x14ac:dyDescent="0.25">
      <c r="A43" s="18" t="s">
        <v>48</v>
      </c>
      <c r="B43" s="19"/>
      <c r="C43" s="20"/>
      <c r="D43" s="21"/>
      <c r="E43" s="22"/>
      <c r="F43" s="21"/>
      <c r="G43" s="22"/>
      <c r="H43" s="23"/>
      <c r="I43" s="23"/>
      <c r="J43" s="24"/>
      <c r="K43" s="25"/>
      <c r="L43" s="26"/>
      <c r="M43" s="26"/>
      <c r="N43" s="24"/>
    </row>
    <row r="44" spans="1:14" x14ac:dyDescent="0.25">
      <c r="A44" s="18" t="s">
        <v>49</v>
      </c>
      <c r="B44" s="19"/>
      <c r="C44" s="20"/>
      <c r="D44" s="21"/>
      <c r="E44" s="22"/>
      <c r="F44" s="21"/>
      <c r="G44" s="22"/>
      <c r="H44" s="23"/>
      <c r="I44" s="23"/>
      <c r="J44" s="24"/>
      <c r="K44" s="25"/>
      <c r="L44" s="26"/>
      <c r="M44" s="26"/>
      <c r="N44" s="24"/>
    </row>
    <row r="45" spans="1:14" x14ac:dyDescent="0.25">
      <c r="A45" s="13" t="s">
        <v>50</v>
      </c>
      <c r="B45" s="13">
        <f>SUM(B46:B47)</f>
        <v>0</v>
      </c>
      <c r="C45" s="14">
        <f t="shared" ref="C45:M45" si="4">SUM(C46:C47)</f>
        <v>0</v>
      </c>
      <c r="D45" s="15">
        <f t="shared" si="4"/>
        <v>0</v>
      </c>
      <c r="E45" s="16">
        <f t="shared" si="4"/>
        <v>0</v>
      </c>
      <c r="F45" s="15">
        <f t="shared" si="4"/>
        <v>0</v>
      </c>
      <c r="G45" s="16">
        <f t="shared" si="4"/>
        <v>0</v>
      </c>
      <c r="H45" s="17">
        <f t="shared" si="4"/>
        <v>0</v>
      </c>
      <c r="I45" s="17">
        <f t="shared" si="4"/>
        <v>0</v>
      </c>
      <c r="J45" s="15">
        <f t="shared" si="4"/>
        <v>0</v>
      </c>
      <c r="K45" s="16">
        <f t="shared" si="4"/>
        <v>0</v>
      </c>
      <c r="L45" s="17">
        <f t="shared" si="4"/>
        <v>0</v>
      </c>
      <c r="M45" s="17">
        <f t="shared" si="4"/>
        <v>0</v>
      </c>
      <c r="N45" s="15">
        <f>SUM(N46:N47)</f>
        <v>0</v>
      </c>
    </row>
    <row r="46" spans="1:14" x14ac:dyDescent="0.25">
      <c r="A46" s="18" t="s">
        <v>51</v>
      </c>
      <c r="B46" s="19"/>
      <c r="C46" s="20"/>
      <c r="D46" s="21"/>
      <c r="E46" s="22"/>
      <c r="F46" s="21"/>
      <c r="G46" s="22"/>
      <c r="H46" s="23"/>
      <c r="I46" s="23"/>
      <c r="J46" s="24"/>
      <c r="K46" s="25"/>
      <c r="L46" s="26"/>
      <c r="M46" s="26"/>
      <c r="N46" s="24"/>
    </row>
    <row r="47" spans="1:14" x14ac:dyDescent="0.25">
      <c r="A47" s="18" t="s">
        <v>52</v>
      </c>
      <c r="B47" s="19"/>
      <c r="C47" s="20"/>
      <c r="D47" s="21"/>
      <c r="E47" s="22"/>
      <c r="F47" s="21"/>
      <c r="G47" s="22"/>
      <c r="H47" s="23"/>
      <c r="I47" s="23"/>
      <c r="J47" s="24"/>
      <c r="K47" s="25"/>
      <c r="L47" s="26"/>
      <c r="M47" s="26"/>
      <c r="N47" s="24"/>
    </row>
    <row r="48" spans="1:14" ht="27" thickBot="1" x14ac:dyDescent="0.3">
      <c r="A48" s="27" t="s">
        <v>53</v>
      </c>
      <c r="B48" s="27">
        <f t="shared" ref="B48:N48" si="5">SUM(B45,B42,B37,B28,B10)</f>
        <v>0</v>
      </c>
      <c r="C48" s="28">
        <f t="shared" si="5"/>
        <v>0</v>
      </c>
      <c r="D48" s="29">
        <f t="shared" si="5"/>
        <v>0</v>
      </c>
      <c r="E48" s="30">
        <f t="shared" si="5"/>
        <v>0</v>
      </c>
      <c r="F48" s="29">
        <f t="shared" si="5"/>
        <v>0</v>
      </c>
      <c r="G48" s="30">
        <f t="shared" si="5"/>
        <v>0</v>
      </c>
      <c r="H48" s="31">
        <f t="shared" si="5"/>
        <v>0</v>
      </c>
      <c r="I48" s="31">
        <f t="shared" si="5"/>
        <v>0</v>
      </c>
      <c r="J48" s="29">
        <f t="shared" si="5"/>
        <v>0</v>
      </c>
      <c r="K48" s="30">
        <f t="shared" si="5"/>
        <v>0</v>
      </c>
      <c r="L48" s="31">
        <f t="shared" si="5"/>
        <v>0</v>
      </c>
      <c r="M48" s="31">
        <f t="shared" si="5"/>
        <v>0</v>
      </c>
      <c r="N48" s="29">
        <f t="shared" si="5"/>
        <v>0</v>
      </c>
    </row>
    <row r="50" spans="1:1" x14ac:dyDescent="0.25">
      <c r="A50" s="32" t="s">
        <v>54</v>
      </c>
    </row>
    <row r="52" spans="1:1" x14ac:dyDescent="0.25">
      <c r="A52" s="32" t="s">
        <v>55</v>
      </c>
    </row>
  </sheetData>
  <sheetProtection algorithmName="SHA-512" hashValue="JHCLt8pY69HW6nuvs0T2PQrClludcyb3eFtb6OHRCKYPbsmYbPBj+DloqsCNLEGgMbKPgM2hivvCHXp48NtcAg==" saltValue="yDsfa7+odhiFC29ltatnIA==" spinCount="100000" sheet="1" objects="1" scenarios="1"/>
  <mergeCells count="11">
    <mergeCell ref="M8:N8"/>
    <mergeCell ref="A2:N2"/>
    <mergeCell ref="A7:A9"/>
    <mergeCell ref="B7:B8"/>
    <mergeCell ref="C7:D8"/>
    <mergeCell ref="E7:F8"/>
    <mergeCell ref="G7:J7"/>
    <mergeCell ref="K7:N7"/>
    <mergeCell ref="G8:H8"/>
    <mergeCell ref="I8:J8"/>
    <mergeCell ref="K8:L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0DDC-2251-464F-840B-7311601D41EF}">
  <dimension ref="A1:AG63"/>
  <sheetViews>
    <sheetView workbookViewId="0">
      <selection activeCell="C11" sqref="C11"/>
    </sheetView>
  </sheetViews>
  <sheetFormatPr defaultColWidth="11.44140625" defaultRowHeight="13.2" x14ac:dyDescent="0.25"/>
  <cols>
    <col min="1" max="1" width="27.109375" style="3" customWidth="1"/>
    <col min="2" max="15" width="12.6640625" style="3" customWidth="1"/>
    <col min="16" max="16384" width="11.44140625" style="3"/>
  </cols>
  <sheetData>
    <row r="1" spans="1:15" x14ac:dyDescent="0.25">
      <c r="A1" s="1" t="s">
        <v>0</v>
      </c>
      <c r="B1" s="2"/>
    </row>
    <row r="2" spans="1:15" ht="27" customHeight="1" x14ac:dyDescent="0.3">
      <c r="A2" s="177" t="s">
        <v>56</v>
      </c>
      <c r="B2" s="178"/>
      <c r="C2" s="178"/>
      <c r="D2" s="178"/>
      <c r="E2" s="178"/>
      <c r="F2" s="178"/>
      <c r="G2" s="178"/>
      <c r="H2" s="178"/>
      <c r="I2" s="178"/>
      <c r="J2" s="178"/>
      <c r="K2" s="179"/>
      <c r="L2" s="179"/>
      <c r="M2" s="179"/>
      <c r="N2" s="179"/>
      <c r="O2" s="179"/>
    </row>
    <row r="3" spans="1:15" x14ac:dyDescent="0.25">
      <c r="A3" s="4"/>
    </row>
    <row r="4" spans="1:15" hidden="1" x14ac:dyDescent="0.25"/>
    <row r="5" spans="1:15" x14ac:dyDescent="0.25">
      <c r="A5" s="3" t="s">
        <v>2</v>
      </c>
      <c r="B5" s="5">
        <v>45838</v>
      </c>
    </row>
    <row r="6" spans="1:15" ht="13.8" thickBot="1" x14ac:dyDescent="0.3"/>
    <row r="7" spans="1:15" ht="30" customHeight="1" x14ac:dyDescent="0.25">
      <c r="A7" s="195" t="s">
        <v>3</v>
      </c>
      <c r="B7" s="167" t="s">
        <v>5</v>
      </c>
      <c r="C7" s="197"/>
      <c r="D7" s="197"/>
      <c r="E7" s="197"/>
      <c r="F7" s="197"/>
      <c r="G7" s="197"/>
      <c r="H7" s="167" t="s">
        <v>7</v>
      </c>
      <c r="I7" s="168"/>
      <c r="J7" s="169"/>
      <c r="K7" s="170"/>
      <c r="L7" s="167" t="s">
        <v>8</v>
      </c>
      <c r="M7" s="168"/>
      <c r="N7" s="169"/>
      <c r="O7" s="170"/>
    </row>
    <row r="8" spans="1:15" ht="54.9" customHeight="1" x14ac:dyDescent="0.25">
      <c r="A8" s="196"/>
      <c r="B8" s="171" t="s">
        <v>57</v>
      </c>
      <c r="C8" s="172"/>
      <c r="D8" s="151" t="s">
        <v>58</v>
      </c>
      <c r="E8" s="172"/>
      <c r="F8" s="151" t="s">
        <v>59</v>
      </c>
      <c r="G8" s="172"/>
      <c r="H8" s="171" t="s">
        <v>9</v>
      </c>
      <c r="I8" s="172"/>
      <c r="J8" s="151" t="s">
        <v>10</v>
      </c>
      <c r="K8" s="173" t="s">
        <v>10</v>
      </c>
      <c r="L8" s="171" t="s">
        <v>11</v>
      </c>
      <c r="M8" s="174"/>
      <c r="N8" s="151" t="s">
        <v>60</v>
      </c>
      <c r="O8" s="152"/>
    </row>
    <row r="9" spans="1:15" ht="39.9" customHeight="1" x14ac:dyDescent="0.25">
      <c r="A9" s="196"/>
      <c r="B9" s="11" t="s">
        <v>13</v>
      </c>
      <c r="C9" s="12" t="s">
        <v>14</v>
      </c>
      <c r="D9" s="12" t="s">
        <v>13</v>
      </c>
      <c r="E9" s="12" t="s">
        <v>14</v>
      </c>
      <c r="F9" s="12" t="s">
        <v>13</v>
      </c>
      <c r="G9" s="12" t="s">
        <v>14</v>
      </c>
      <c r="H9" s="11" t="s">
        <v>13</v>
      </c>
      <c r="I9" s="12" t="s">
        <v>14</v>
      </c>
      <c r="J9" s="12" t="s">
        <v>13</v>
      </c>
      <c r="K9" s="8" t="s">
        <v>14</v>
      </c>
      <c r="L9" s="11" t="s">
        <v>13</v>
      </c>
      <c r="M9" s="12" t="s">
        <v>14</v>
      </c>
      <c r="N9" s="12" t="s">
        <v>13</v>
      </c>
      <c r="O9" s="8" t="s">
        <v>14</v>
      </c>
    </row>
    <row r="10" spans="1:15" x14ac:dyDescent="0.25">
      <c r="A10" s="13" t="s">
        <v>15</v>
      </c>
      <c r="B10" s="16">
        <f>SUM(B11:B27)</f>
        <v>0</v>
      </c>
      <c r="C10" s="17">
        <f>SUM(C11:C27)</f>
        <v>0</v>
      </c>
      <c r="D10" s="17">
        <f t="shared" ref="D10:M10" si="0">SUM(D11:D27)</f>
        <v>0</v>
      </c>
      <c r="E10" s="17">
        <f t="shared" si="0"/>
        <v>0</v>
      </c>
      <c r="F10" s="17">
        <f t="shared" si="0"/>
        <v>0</v>
      </c>
      <c r="G10" s="17">
        <f t="shared" si="0"/>
        <v>0</v>
      </c>
      <c r="H10" s="16">
        <f t="shared" si="0"/>
        <v>0</v>
      </c>
      <c r="I10" s="17">
        <f t="shared" si="0"/>
        <v>0</v>
      </c>
      <c r="J10" s="17">
        <f t="shared" si="0"/>
        <v>0</v>
      </c>
      <c r="K10" s="15">
        <f t="shared" si="0"/>
        <v>0</v>
      </c>
      <c r="L10" s="16">
        <f t="shared" si="0"/>
        <v>0</v>
      </c>
      <c r="M10" s="17">
        <f t="shared" si="0"/>
        <v>0</v>
      </c>
      <c r="N10" s="17">
        <f>SUM(N11:N27)</f>
        <v>0</v>
      </c>
      <c r="O10" s="15">
        <f>SUM(O11:O27)</f>
        <v>0</v>
      </c>
    </row>
    <row r="11" spans="1:15" x14ac:dyDescent="0.25">
      <c r="A11" s="18" t="s">
        <v>16</v>
      </c>
      <c r="B11" s="33"/>
      <c r="C11" s="34"/>
      <c r="D11" s="34"/>
      <c r="E11" s="34"/>
      <c r="F11" s="34"/>
      <c r="G11" s="34"/>
      <c r="H11" s="33"/>
      <c r="I11" s="34"/>
      <c r="J11" s="34"/>
      <c r="K11" s="35"/>
      <c r="L11" s="36"/>
      <c r="M11" s="37"/>
      <c r="N11" s="37"/>
      <c r="O11" s="35"/>
    </row>
    <row r="12" spans="1:15" x14ac:dyDescent="0.25">
      <c r="A12" s="18" t="s">
        <v>17</v>
      </c>
      <c r="B12" s="33"/>
      <c r="C12" s="34"/>
      <c r="D12" s="34"/>
      <c r="E12" s="34"/>
      <c r="F12" s="34"/>
      <c r="G12" s="34"/>
      <c r="H12" s="33"/>
      <c r="I12" s="34"/>
      <c r="J12" s="34"/>
      <c r="K12" s="35"/>
      <c r="L12" s="36"/>
      <c r="M12" s="37"/>
      <c r="N12" s="37"/>
      <c r="O12" s="35"/>
    </row>
    <row r="13" spans="1:15" x14ac:dyDescent="0.25">
      <c r="A13" s="18" t="s">
        <v>18</v>
      </c>
      <c r="B13" s="33"/>
      <c r="C13" s="34"/>
      <c r="D13" s="34"/>
      <c r="E13" s="34"/>
      <c r="F13" s="34"/>
      <c r="G13" s="34"/>
      <c r="H13" s="33"/>
      <c r="I13" s="34"/>
      <c r="J13" s="34"/>
      <c r="K13" s="35"/>
      <c r="L13" s="36"/>
      <c r="M13" s="37"/>
      <c r="N13" s="37"/>
      <c r="O13" s="35"/>
    </row>
    <row r="14" spans="1:15" x14ac:dyDescent="0.25">
      <c r="A14" s="18" t="s">
        <v>19</v>
      </c>
      <c r="B14" s="33"/>
      <c r="C14" s="34"/>
      <c r="D14" s="34"/>
      <c r="E14" s="34"/>
      <c r="F14" s="34"/>
      <c r="G14" s="34"/>
      <c r="H14" s="33"/>
      <c r="I14" s="34"/>
      <c r="J14" s="34"/>
      <c r="K14" s="35"/>
      <c r="L14" s="36"/>
      <c r="M14" s="37"/>
      <c r="N14" s="37"/>
      <c r="O14" s="35"/>
    </row>
    <row r="15" spans="1:15" x14ac:dyDescent="0.25">
      <c r="A15" s="18" t="s">
        <v>20</v>
      </c>
      <c r="B15" s="33"/>
      <c r="C15" s="34"/>
      <c r="D15" s="34"/>
      <c r="E15" s="34"/>
      <c r="F15" s="34"/>
      <c r="G15" s="34"/>
      <c r="H15" s="33"/>
      <c r="I15" s="34"/>
      <c r="J15" s="34"/>
      <c r="K15" s="35"/>
      <c r="L15" s="36"/>
      <c r="M15" s="37"/>
      <c r="N15" s="37"/>
      <c r="O15" s="35"/>
    </row>
    <row r="16" spans="1:15" x14ac:dyDescent="0.25">
      <c r="A16" s="18" t="s">
        <v>21</v>
      </c>
      <c r="B16" s="33"/>
      <c r="C16" s="34"/>
      <c r="D16" s="34"/>
      <c r="E16" s="34"/>
      <c r="F16" s="34"/>
      <c r="G16" s="34"/>
      <c r="H16" s="33"/>
      <c r="I16" s="34"/>
      <c r="J16" s="34"/>
      <c r="K16" s="35"/>
      <c r="L16" s="36"/>
      <c r="M16" s="37"/>
      <c r="N16" s="37"/>
      <c r="O16" s="35"/>
    </row>
    <row r="17" spans="1:33" x14ac:dyDescent="0.25">
      <c r="A17" s="18" t="s">
        <v>22</v>
      </c>
      <c r="B17" s="33"/>
      <c r="C17" s="34"/>
      <c r="D17" s="34"/>
      <c r="E17" s="34"/>
      <c r="F17" s="34"/>
      <c r="G17" s="34"/>
      <c r="H17" s="33"/>
      <c r="I17" s="34"/>
      <c r="J17" s="34"/>
      <c r="K17" s="35"/>
      <c r="L17" s="36"/>
      <c r="M17" s="37"/>
      <c r="N17" s="37"/>
      <c r="O17" s="35"/>
    </row>
    <row r="18" spans="1:33" x14ac:dyDescent="0.25">
      <c r="A18" s="18" t="s">
        <v>23</v>
      </c>
      <c r="B18" s="33"/>
      <c r="C18" s="34"/>
      <c r="D18" s="34"/>
      <c r="E18" s="34"/>
      <c r="F18" s="34"/>
      <c r="G18" s="34"/>
      <c r="H18" s="33"/>
      <c r="I18" s="34"/>
      <c r="J18" s="34"/>
      <c r="K18" s="35"/>
      <c r="L18" s="36"/>
      <c r="M18" s="37"/>
      <c r="N18" s="37"/>
      <c r="O18" s="35"/>
    </row>
    <row r="19" spans="1:33" ht="14.4" x14ac:dyDescent="0.3">
      <c r="A19" s="18" t="s">
        <v>24</v>
      </c>
      <c r="B19" s="33"/>
      <c r="C19" s="34"/>
      <c r="D19" s="34"/>
      <c r="E19" s="34"/>
      <c r="F19" s="34"/>
      <c r="G19" s="34"/>
      <c r="H19" s="33"/>
      <c r="I19" s="34"/>
      <c r="J19" s="34"/>
      <c r="K19" s="35"/>
      <c r="L19" s="36"/>
      <c r="M19" s="37"/>
      <c r="N19" s="37"/>
      <c r="O19" s="35"/>
      <c r="S19" s="177"/>
      <c r="T19" s="178"/>
      <c r="U19" s="178"/>
      <c r="V19" s="178"/>
      <c r="W19" s="178"/>
      <c r="X19" s="178"/>
      <c r="Y19" s="178"/>
      <c r="Z19" s="178"/>
      <c r="AA19" s="178"/>
      <c r="AB19" s="178"/>
      <c r="AC19" s="179"/>
      <c r="AD19" s="179"/>
      <c r="AE19" s="179"/>
      <c r="AF19" s="179"/>
      <c r="AG19" s="179"/>
    </row>
    <row r="20" spans="1:33" x14ac:dyDescent="0.25">
      <c r="A20" s="18" t="s">
        <v>25</v>
      </c>
      <c r="B20" s="33"/>
      <c r="C20" s="34"/>
      <c r="D20" s="34"/>
      <c r="E20" s="34"/>
      <c r="F20" s="34"/>
      <c r="G20" s="34"/>
      <c r="H20" s="33"/>
      <c r="I20" s="34"/>
      <c r="J20" s="34"/>
      <c r="K20" s="35"/>
      <c r="L20" s="36"/>
      <c r="M20" s="37"/>
      <c r="N20" s="37"/>
      <c r="O20" s="35"/>
    </row>
    <row r="21" spans="1:33" x14ac:dyDescent="0.25">
      <c r="A21" s="18" t="s">
        <v>26</v>
      </c>
      <c r="B21" s="33"/>
      <c r="C21" s="34"/>
      <c r="D21" s="34"/>
      <c r="E21" s="34"/>
      <c r="F21" s="34"/>
      <c r="G21" s="34"/>
      <c r="H21" s="33"/>
      <c r="I21" s="34"/>
      <c r="J21" s="34"/>
      <c r="K21" s="35"/>
      <c r="L21" s="36"/>
      <c r="M21" s="37"/>
      <c r="N21" s="37"/>
      <c r="O21" s="35"/>
    </row>
    <row r="22" spans="1:33" x14ac:dyDescent="0.25">
      <c r="A22" s="18" t="s">
        <v>27</v>
      </c>
      <c r="B22" s="33"/>
      <c r="C22" s="34"/>
      <c r="D22" s="34"/>
      <c r="E22" s="34"/>
      <c r="F22" s="34"/>
      <c r="G22" s="34"/>
      <c r="H22" s="33"/>
      <c r="I22" s="34"/>
      <c r="J22" s="34"/>
      <c r="K22" s="35"/>
      <c r="L22" s="36"/>
      <c r="M22" s="37"/>
      <c r="N22" s="37"/>
      <c r="O22" s="35"/>
    </row>
    <row r="23" spans="1:33" x14ac:dyDescent="0.25">
      <c r="A23" s="18" t="s">
        <v>28</v>
      </c>
      <c r="B23" s="33"/>
      <c r="C23" s="34"/>
      <c r="D23" s="34"/>
      <c r="E23" s="34"/>
      <c r="F23" s="34"/>
      <c r="G23" s="34"/>
      <c r="H23" s="33"/>
      <c r="I23" s="34"/>
      <c r="J23" s="34"/>
      <c r="K23" s="35"/>
      <c r="L23" s="36"/>
      <c r="M23" s="37"/>
      <c r="N23" s="37"/>
      <c r="O23" s="35"/>
    </row>
    <row r="24" spans="1:33" x14ac:dyDescent="0.25">
      <c r="A24" s="18" t="s">
        <v>29</v>
      </c>
      <c r="B24" s="33"/>
      <c r="C24" s="34"/>
      <c r="D24" s="34"/>
      <c r="E24" s="34"/>
      <c r="F24" s="34"/>
      <c r="G24" s="34"/>
      <c r="H24" s="33"/>
      <c r="I24" s="34"/>
      <c r="J24" s="34"/>
      <c r="K24" s="35"/>
      <c r="L24" s="36"/>
      <c r="M24" s="37"/>
      <c r="N24" s="37"/>
      <c r="O24" s="35"/>
    </row>
    <row r="25" spans="1:33" x14ac:dyDescent="0.25">
      <c r="A25" s="18" t="s">
        <v>30</v>
      </c>
      <c r="B25" s="33"/>
      <c r="C25" s="34"/>
      <c r="D25" s="34"/>
      <c r="E25" s="34"/>
      <c r="F25" s="34"/>
      <c r="G25" s="34"/>
      <c r="H25" s="33"/>
      <c r="I25" s="34"/>
      <c r="J25" s="34"/>
      <c r="K25" s="35"/>
      <c r="L25" s="36"/>
      <c r="M25" s="37"/>
      <c r="N25" s="37"/>
      <c r="O25" s="35"/>
    </row>
    <row r="26" spans="1:33" x14ac:dyDescent="0.25">
      <c r="A26" s="18" t="s">
        <v>31</v>
      </c>
      <c r="B26" s="33"/>
      <c r="C26" s="34"/>
      <c r="D26" s="34"/>
      <c r="E26" s="34"/>
      <c r="F26" s="34"/>
      <c r="G26" s="34"/>
      <c r="H26" s="33"/>
      <c r="I26" s="34"/>
      <c r="J26" s="34"/>
      <c r="K26" s="35"/>
      <c r="L26" s="36"/>
      <c r="M26" s="37"/>
      <c r="N26" s="37"/>
      <c r="O26" s="35"/>
    </row>
    <row r="27" spans="1:33" x14ac:dyDescent="0.25">
      <c r="A27" s="18" t="s">
        <v>32</v>
      </c>
      <c r="B27" s="33"/>
      <c r="C27" s="34"/>
      <c r="D27" s="34"/>
      <c r="E27" s="34"/>
      <c r="F27" s="34"/>
      <c r="G27" s="34"/>
      <c r="H27" s="33"/>
      <c r="I27" s="34"/>
      <c r="J27" s="34"/>
      <c r="K27" s="35"/>
      <c r="L27" s="36"/>
      <c r="M27" s="37"/>
      <c r="N27" s="37"/>
      <c r="O27" s="35"/>
    </row>
    <row r="28" spans="1:33" x14ac:dyDescent="0.25">
      <c r="A28" s="13" t="s">
        <v>33</v>
      </c>
      <c r="B28" s="16">
        <f>SUM(B29:B36)</f>
        <v>0</v>
      </c>
      <c r="C28" s="17">
        <f t="shared" ref="C28:O28" si="1">SUM(C29:C36)</f>
        <v>0</v>
      </c>
      <c r="D28" s="17">
        <f t="shared" si="1"/>
        <v>0</v>
      </c>
      <c r="E28" s="17">
        <f>SUM(E29:E36)</f>
        <v>0</v>
      </c>
      <c r="F28" s="17">
        <f t="shared" si="1"/>
        <v>0</v>
      </c>
      <c r="G28" s="17">
        <f t="shared" si="1"/>
        <v>0</v>
      </c>
      <c r="H28" s="16">
        <f t="shared" si="1"/>
        <v>0</v>
      </c>
      <c r="I28" s="17">
        <f t="shared" si="1"/>
        <v>0</v>
      </c>
      <c r="J28" s="17">
        <f t="shared" si="1"/>
        <v>0</v>
      </c>
      <c r="K28" s="15">
        <f t="shared" si="1"/>
        <v>0</v>
      </c>
      <c r="L28" s="16">
        <f t="shared" si="1"/>
        <v>0</v>
      </c>
      <c r="M28" s="17">
        <f t="shared" si="1"/>
        <v>0</v>
      </c>
      <c r="N28" s="17">
        <f>SUM(N29:N36)</f>
        <v>0</v>
      </c>
      <c r="O28" s="15">
        <f t="shared" si="1"/>
        <v>0</v>
      </c>
    </row>
    <row r="29" spans="1:33" x14ac:dyDescent="0.25">
      <c r="A29" s="18" t="s">
        <v>34</v>
      </c>
      <c r="B29" s="33"/>
      <c r="C29" s="34"/>
      <c r="D29" s="34"/>
      <c r="E29" s="34"/>
      <c r="F29" s="34"/>
      <c r="G29" s="34"/>
      <c r="H29" s="33"/>
      <c r="I29" s="34"/>
      <c r="J29" s="34"/>
      <c r="K29" s="35"/>
      <c r="L29" s="36"/>
      <c r="M29" s="37"/>
      <c r="N29" s="37"/>
      <c r="O29" s="35"/>
    </row>
    <row r="30" spans="1:33" x14ac:dyDescent="0.25">
      <c r="A30" s="18" t="s">
        <v>35</v>
      </c>
      <c r="B30" s="33"/>
      <c r="C30" s="34"/>
      <c r="D30" s="34"/>
      <c r="E30" s="34"/>
      <c r="F30" s="34"/>
      <c r="G30" s="34"/>
      <c r="H30" s="33"/>
      <c r="I30" s="34"/>
      <c r="J30" s="34"/>
      <c r="K30" s="35"/>
      <c r="L30" s="36"/>
      <c r="M30" s="37"/>
      <c r="N30" s="37"/>
      <c r="O30" s="35"/>
    </row>
    <row r="31" spans="1:33" x14ac:dyDescent="0.25">
      <c r="A31" s="18" t="s">
        <v>36</v>
      </c>
      <c r="B31" s="33"/>
      <c r="C31" s="34"/>
      <c r="D31" s="34"/>
      <c r="E31" s="34"/>
      <c r="F31" s="34"/>
      <c r="G31" s="34"/>
      <c r="H31" s="33"/>
      <c r="I31" s="34"/>
      <c r="J31" s="34"/>
      <c r="K31" s="35"/>
      <c r="L31" s="36"/>
      <c r="M31" s="37"/>
      <c r="N31" s="37"/>
      <c r="O31" s="35"/>
    </row>
    <row r="32" spans="1:33" x14ac:dyDescent="0.25">
      <c r="A32" s="18" t="s">
        <v>37</v>
      </c>
      <c r="B32" s="33"/>
      <c r="C32" s="34"/>
      <c r="D32" s="34"/>
      <c r="E32" s="34"/>
      <c r="F32" s="34"/>
      <c r="G32" s="34"/>
      <c r="H32" s="33"/>
      <c r="I32" s="34"/>
      <c r="J32" s="34"/>
      <c r="K32" s="35"/>
      <c r="L32" s="36"/>
      <c r="M32" s="37"/>
      <c r="N32" s="37"/>
      <c r="O32" s="35"/>
    </row>
    <row r="33" spans="1:15" x14ac:dyDescent="0.25">
      <c r="A33" s="18" t="s">
        <v>38</v>
      </c>
      <c r="B33" s="33"/>
      <c r="C33" s="34"/>
      <c r="D33" s="34"/>
      <c r="E33" s="34"/>
      <c r="F33" s="34"/>
      <c r="G33" s="34"/>
      <c r="H33" s="33"/>
      <c r="I33" s="34"/>
      <c r="J33" s="34"/>
      <c r="K33" s="35"/>
      <c r="L33" s="36"/>
      <c r="M33" s="37"/>
      <c r="N33" s="37"/>
      <c r="O33" s="35"/>
    </row>
    <row r="34" spans="1:15" x14ac:dyDescent="0.25">
      <c r="A34" s="18" t="s">
        <v>39</v>
      </c>
      <c r="B34" s="33"/>
      <c r="C34" s="34"/>
      <c r="D34" s="34"/>
      <c r="E34" s="34"/>
      <c r="F34" s="34"/>
      <c r="G34" s="34"/>
      <c r="H34" s="33"/>
      <c r="I34" s="34"/>
      <c r="J34" s="34"/>
      <c r="K34" s="35"/>
      <c r="L34" s="36"/>
      <c r="M34" s="37"/>
      <c r="N34" s="37"/>
      <c r="O34" s="35"/>
    </row>
    <row r="35" spans="1:15" x14ac:dyDescent="0.25">
      <c r="A35" s="18" t="s">
        <v>40</v>
      </c>
      <c r="B35" s="33"/>
      <c r="C35" s="34"/>
      <c r="D35" s="34"/>
      <c r="E35" s="34"/>
      <c r="F35" s="34"/>
      <c r="G35" s="34"/>
      <c r="H35" s="33"/>
      <c r="I35" s="34"/>
      <c r="J35" s="34"/>
      <c r="K35" s="35"/>
      <c r="L35" s="36"/>
      <c r="M35" s="37"/>
      <c r="N35" s="37"/>
      <c r="O35" s="35"/>
    </row>
    <row r="36" spans="1:15" x14ac:dyDescent="0.25">
      <c r="A36" s="18" t="s">
        <v>41</v>
      </c>
      <c r="B36" s="33"/>
      <c r="C36" s="34"/>
      <c r="D36" s="34"/>
      <c r="E36" s="34"/>
      <c r="F36" s="34"/>
      <c r="G36" s="34"/>
      <c r="H36" s="33"/>
      <c r="I36" s="34"/>
      <c r="J36" s="34"/>
      <c r="K36" s="35"/>
      <c r="L36" s="36"/>
      <c r="M36" s="37"/>
      <c r="N36" s="37"/>
      <c r="O36" s="35"/>
    </row>
    <row r="37" spans="1:15" x14ac:dyDescent="0.25">
      <c r="A37" s="13" t="s">
        <v>42</v>
      </c>
      <c r="B37" s="16">
        <f>SUM(B38:B41)</f>
        <v>0</v>
      </c>
      <c r="C37" s="17">
        <f t="shared" ref="C37:O37" si="2">SUM(C38:C41)</f>
        <v>0</v>
      </c>
      <c r="D37" s="17">
        <f t="shared" si="2"/>
        <v>0</v>
      </c>
      <c r="E37" s="17">
        <f t="shared" si="2"/>
        <v>0</v>
      </c>
      <c r="F37" s="17">
        <f t="shared" si="2"/>
        <v>0</v>
      </c>
      <c r="G37" s="17">
        <f t="shared" si="2"/>
        <v>0</v>
      </c>
      <c r="H37" s="16">
        <f t="shared" si="2"/>
        <v>0</v>
      </c>
      <c r="I37" s="17">
        <f t="shared" si="2"/>
        <v>0</v>
      </c>
      <c r="J37" s="17">
        <f t="shared" si="2"/>
        <v>0</v>
      </c>
      <c r="K37" s="15">
        <f t="shared" si="2"/>
        <v>0</v>
      </c>
      <c r="L37" s="16">
        <f t="shared" si="2"/>
        <v>0</v>
      </c>
      <c r="M37" s="17">
        <f t="shared" si="2"/>
        <v>0</v>
      </c>
      <c r="N37" s="17">
        <f>SUM(N38:N41)</f>
        <v>0</v>
      </c>
      <c r="O37" s="15">
        <f t="shared" si="2"/>
        <v>0</v>
      </c>
    </row>
    <row r="38" spans="1:15" x14ac:dyDescent="0.25">
      <c r="A38" s="18" t="s">
        <v>43</v>
      </c>
      <c r="B38" s="33"/>
      <c r="C38" s="34"/>
      <c r="D38" s="34"/>
      <c r="E38" s="34"/>
      <c r="F38" s="34"/>
      <c r="G38" s="34"/>
      <c r="H38" s="33"/>
      <c r="I38" s="34"/>
      <c r="J38" s="34"/>
      <c r="K38" s="35"/>
      <c r="L38" s="36"/>
      <c r="M38" s="37"/>
      <c r="N38" s="37"/>
      <c r="O38" s="35"/>
    </row>
    <row r="39" spans="1:15" x14ac:dyDescent="0.25">
      <c r="A39" s="18" t="s">
        <v>44</v>
      </c>
      <c r="B39" s="33"/>
      <c r="C39" s="34"/>
      <c r="D39" s="34"/>
      <c r="E39" s="34"/>
      <c r="F39" s="34"/>
      <c r="G39" s="34"/>
      <c r="H39" s="33"/>
      <c r="I39" s="34"/>
      <c r="J39" s="34"/>
      <c r="K39" s="35"/>
      <c r="L39" s="36"/>
      <c r="M39" s="37"/>
      <c r="N39" s="37"/>
      <c r="O39" s="35"/>
    </row>
    <row r="40" spans="1:15" x14ac:dyDescent="0.25">
      <c r="A40" s="18" t="s">
        <v>45</v>
      </c>
      <c r="B40" s="33"/>
      <c r="C40" s="34"/>
      <c r="D40" s="34"/>
      <c r="E40" s="34"/>
      <c r="F40" s="34"/>
      <c r="G40" s="34"/>
      <c r="H40" s="33"/>
      <c r="I40" s="34"/>
      <c r="J40" s="34"/>
      <c r="K40" s="35"/>
      <c r="L40" s="36"/>
      <c r="M40" s="37"/>
      <c r="N40" s="37"/>
      <c r="O40" s="35"/>
    </row>
    <row r="41" spans="1:15" x14ac:dyDescent="0.25">
      <c r="A41" s="18" t="s">
        <v>46</v>
      </c>
      <c r="B41" s="33"/>
      <c r="C41" s="34"/>
      <c r="D41" s="34"/>
      <c r="E41" s="34"/>
      <c r="F41" s="34"/>
      <c r="G41" s="34"/>
      <c r="H41" s="33"/>
      <c r="I41" s="34"/>
      <c r="J41" s="34"/>
      <c r="K41" s="35"/>
      <c r="L41" s="36"/>
      <c r="M41" s="37"/>
      <c r="N41" s="37"/>
      <c r="O41" s="35"/>
    </row>
    <row r="42" spans="1:15" x14ac:dyDescent="0.25">
      <c r="A42" s="13" t="s">
        <v>47</v>
      </c>
      <c r="B42" s="16">
        <f>SUM(B43:B44)</f>
        <v>0</v>
      </c>
      <c r="C42" s="17">
        <f>SUM(C43:C44)</f>
        <v>0</v>
      </c>
      <c r="D42" s="17">
        <f t="shared" ref="D42:O42" si="3">SUM(D43:D44)</f>
        <v>0</v>
      </c>
      <c r="E42" s="17">
        <f t="shared" si="3"/>
        <v>0</v>
      </c>
      <c r="F42" s="17">
        <f t="shared" si="3"/>
        <v>0</v>
      </c>
      <c r="G42" s="17">
        <f t="shared" si="3"/>
        <v>0</v>
      </c>
      <c r="H42" s="16">
        <f t="shared" si="3"/>
        <v>0</v>
      </c>
      <c r="I42" s="17">
        <f t="shared" si="3"/>
        <v>0</v>
      </c>
      <c r="J42" s="17">
        <f t="shared" si="3"/>
        <v>0</v>
      </c>
      <c r="K42" s="15">
        <f t="shared" si="3"/>
        <v>0</v>
      </c>
      <c r="L42" s="16">
        <f t="shared" si="3"/>
        <v>0</v>
      </c>
      <c r="M42" s="17">
        <f t="shared" si="3"/>
        <v>0</v>
      </c>
      <c r="N42" s="17">
        <f>SUM(N43:N44)</f>
        <v>0</v>
      </c>
      <c r="O42" s="15">
        <f t="shared" si="3"/>
        <v>0</v>
      </c>
    </row>
    <row r="43" spans="1:15" x14ac:dyDescent="0.25">
      <c r="A43" s="18" t="s">
        <v>48</v>
      </c>
      <c r="B43" s="33"/>
      <c r="C43" s="34"/>
      <c r="D43" s="34"/>
      <c r="E43" s="34"/>
      <c r="F43" s="34"/>
      <c r="G43" s="34"/>
      <c r="H43" s="33"/>
      <c r="I43" s="34"/>
      <c r="J43" s="34"/>
      <c r="K43" s="35"/>
      <c r="L43" s="36"/>
      <c r="M43" s="37"/>
      <c r="N43" s="37"/>
      <c r="O43" s="35"/>
    </row>
    <row r="44" spans="1:15" x14ac:dyDescent="0.25">
      <c r="A44" s="18" t="s">
        <v>49</v>
      </c>
      <c r="B44" s="33"/>
      <c r="C44" s="34"/>
      <c r="D44" s="34"/>
      <c r="E44" s="34"/>
      <c r="F44" s="34"/>
      <c r="G44" s="34"/>
      <c r="H44" s="33"/>
      <c r="I44" s="34"/>
      <c r="J44" s="34"/>
      <c r="K44" s="35"/>
      <c r="L44" s="36"/>
      <c r="M44" s="37"/>
      <c r="N44" s="37"/>
      <c r="O44" s="35"/>
    </row>
    <row r="45" spans="1:15" x14ac:dyDescent="0.25">
      <c r="A45" s="13" t="s">
        <v>50</v>
      </c>
      <c r="B45" s="16">
        <f>SUM(B46:B47)</f>
        <v>0</v>
      </c>
      <c r="C45" s="17">
        <f>SUM(C46:C47)</f>
        <v>0</v>
      </c>
      <c r="D45" s="17">
        <f t="shared" ref="D45:O45" si="4">SUM(D46:D47)</f>
        <v>0</v>
      </c>
      <c r="E45" s="17">
        <f t="shared" si="4"/>
        <v>0</v>
      </c>
      <c r="F45" s="17">
        <f t="shared" si="4"/>
        <v>0</v>
      </c>
      <c r="G45" s="17">
        <f t="shared" si="4"/>
        <v>0</v>
      </c>
      <c r="H45" s="16">
        <f t="shared" si="4"/>
        <v>0</v>
      </c>
      <c r="I45" s="17">
        <f t="shared" si="4"/>
        <v>0</v>
      </c>
      <c r="J45" s="17">
        <f t="shared" si="4"/>
        <v>0</v>
      </c>
      <c r="K45" s="15">
        <f t="shared" si="4"/>
        <v>0</v>
      </c>
      <c r="L45" s="16">
        <f t="shared" si="4"/>
        <v>0</v>
      </c>
      <c r="M45" s="17">
        <f t="shared" si="4"/>
        <v>0</v>
      </c>
      <c r="N45" s="17">
        <f>SUM(N46:N47)</f>
        <v>0</v>
      </c>
      <c r="O45" s="15">
        <f t="shared" si="4"/>
        <v>0</v>
      </c>
    </row>
    <row r="46" spans="1:15" x14ac:dyDescent="0.25">
      <c r="A46" s="18" t="s">
        <v>51</v>
      </c>
      <c r="B46" s="33"/>
      <c r="C46" s="34"/>
      <c r="D46" s="34"/>
      <c r="E46" s="34"/>
      <c r="F46" s="34"/>
      <c r="G46" s="34"/>
      <c r="H46" s="33"/>
      <c r="I46" s="34"/>
      <c r="J46" s="34"/>
      <c r="K46" s="35"/>
      <c r="L46" s="36"/>
      <c r="M46" s="37"/>
      <c r="N46" s="37"/>
      <c r="O46" s="35"/>
    </row>
    <row r="47" spans="1:15" x14ac:dyDescent="0.25">
      <c r="A47" s="18" t="s">
        <v>52</v>
      </c>
      <c r="B47" s="33"/>
      <c r="C47" s="34"/>
      <c r="D47" s="34"/>
      <c r="E47" s="34"/>
      <c r="F47" s="34"/>
      <c r="G47" s="34"/>
      <c r="H47" s="33"/>
      <c r="I47" s="34"/>
      <c r="J47" s="34"/>
      <c r="K47" s="35"/>
      <c r="L47" s="36"/>
      <c r="M47" s="37"/>
      <c r="N47" s="37"/>
      <c r="O47" s="35"/>
    </row>
    <row r="48" spans="1:15" ht="27" thickBot="1" x14ac:dyDescent="0.3">
      <c r="A48" s="27" t="s">
        <v>53</v>
      </c>
      <c r="B48" s="30">
        <f>SUM(B45,B42,B37,B28,B10)</f>
        <v>0</v>
      </c>
      <c r="C48" s="31">
        <f>SUM(C45,C42,C37,C28,C10)</f>
        <v>0</v>
      </c>
      <c r="D48" s="31">
        <f t="shared" ref="D48:N48" si="5">SUM(D45,D42,D37,D28,D10)</f>
        <v>0</v>
      </c>
      <c r="E48" s="31">
        <f t="shared" si="5"/>
        <v>0</v>
      </c>
      <c r="F48" s="31">
        <f t="shared" si="5"/>
        <v>0</v>
      </c>
      <c r="G48" s="31">
        <f t="shared" si="5"/>
        <v>0</v>
      </c>
      <c r="H48" s="30">
        <f t="shared" si="5"/>
        <v>0</v>
      </c>
      <c r="I48" s="31">
        <f t="shared" si="5"/>
        <v>0</v>
      </c>
      <c r="J48" s="31">
        <f t="shared" si="5"/>
        <v>0</v>
      </c>
      <c r="K48" s="29">
        <f t="shared" si="5"/>
        <v>0</v>
      </c>
      <c r="L48" s="30">
        <f t="shared" si="5"/>
        <v>0</v>
      </c>
      <c r="M48" s="31">
        <f t="shared" si="5"/>
        <v>0</v>
      </c>
      <c r="N48" s="31">
        <f t="shared" si="5"/>
        <v>0</v>
      </c>
      <c r="O48" s="29">
        <f>SUM(O45,O42,O37,O28,O10)</f>
        <v>0</v>
      </c>
    </row>
    <row r="51" spans="1:13" ht="12.75" customHeight="1" x14ac:dyDescent="0.25">
      <c r="A51" s="38"/>
      <c r="B51" s="180" t="s">
        <v>61</v>
      </c>
      <c r="C51" s="180"/>
      <c r="D51" s="180"/>
      <c r="E51" s="180"/>
      <c r="F51" s="180"/>
      <c r="G51" s="180"/>
      <c r="H51" s="180"/>
      <c r="I51" s="180"/>
      <c r="J51" s="180"/>
      <c r="K51" s="180"/>
      <c r="L51" s="180"/>
      <c r="M51" s="180"/>
    </row>
    <row r="52" spans="1:13" x14ac:dyDescent="0.25">
      <c r="A52" s="38"/>
      <c r="B52" s="180"/>
      <c r="C52" s="180"/>
      <c r="D52" s="180"/>
      <c r="E52" s="180"/>
      <c r="F52" s="180"/>
      <c r="G52" s="180"/>
      <c r="H52" s="180"/>
      <c r="I52" s="180"/>
      <c r="J52" s="180"/>
      <c r="K52" s="180"/>
      <c r="L52" s="180"/>
      <c r="M52" s="180"/>
    </row>
    <row r="54" spans="1:13" x14ac:dyDescent="0.25">
      <c r="B54" s="181" t="s">
        <v>2</v>
      </c>
      <c r="C54" s="181"/>
      <c r="D54" s="5">
        <v>45838</v>
      </c>
    </row>
    <row r="55" spans="1:13" ht="13.8" thickBot="1" x14ac:dyDescent="0.3"/>
    <row r="56" spans="1:13" ht="24.75" customHeight="1" x14ac:dyDescent="0.25">
      <c r="B56" s="182" t="s">
        <v>3</v>
      </c>
      <c r="C56" s="159"/>
      <c r="D56" s="182" t="s">
        <v>5</v>
      </c>
      <c r="E56" s="187"/>
      <c r="F56" s="189" t="s">
        <v>7</v>
      </c>
      <c r="G56" s="189"/>
      <c r="H56" s="189"/>
      <c r="I56" s="190"/>
      <c r="J56" s="189" t="s">
        <v>8</v>
      </c>
      <c r="K56" s="189"/>
      <c r="L56" s="189"/>
      <c r="M56" s="190"/>
    </row>
    <row r="57" spans="1:13" ht="26.25" customHeight="1" x14ac:dyDescent="0.25">
      <c r="B57" s="183"/>
      <c r="C57" s="184"/>
      <c r="D57" s="185"/>
      <c r="E57" s="188"/>
      <c r="F57" s="191" t="s">
        <v>9</v>
      </c>
      <c r="G57" s="192"/>
      <c r="H57" s="193" t="s">
        <v>10</v>
      </c>
      <c r="I57" s="194" t="s">
        <v>10</v>
      </c>
      <c r="J57" s="191" t="s">
        <v>11</v>
      </c>
      <c r="K57" s="192"/>
      <c r="L57" s="193" t="s">
        <v>60</v>
      </c>
      <c r="M57" s="194"/>
    </row>
    <row r="58" spans="1:13" ht="40.5" customHeight="1" x14ac:dyDescent="0.25">
      <c r="B58" s="185"/>
      <c r="C58" s="186"/>
      <c r="D58" s="11" t="s">
        <v>13</v>
      </c>
      <c r="E58" s="8" t="s">
        <v>14</v>
      </c>
      <c r="F58" s="7" t="s">
        <v>13</v>
      </c>
      <c r="G58" s="12" t="s">
        <v>14</v>
      </c>
      <c r="H58" s="12" t="s">
        <v>13</v>
      </c>
      <c r="I58" s="8" t="s">
        <v>14</v>
      </c>
      <c r="J58" s="7" t="s">
        <v>13</v>
      </c>
      <c r="K58" s="12" t="s">
        <v>14</v>
      </c>
      <c r="L58" s="12" t="s">
        <v>13</v>
      </c>
      <c r="M58" s="8" t="s">
        <v>14</v>
      </c>
    </row>
    <row r="59" spans="1:13" ht="47.25" customHeight="1" thickBot="1" x14ac:dyDescent="0.3">
      <c r="B59" s="175" t="s">
        <v>62</v>
      </c>
      <c r="C59" s="176"/>
      <c r="D59" s="65"/>
      <c r="E59" s="66"/>
      <c r="F59" s="67"/>
      <c r="G59" s="68"/>
      <c r="H59" s="68"/>
      <c r="I59" s="68"/>
      <c r="J59" s="65"/>
      <c r="K59" s="68"/>
      <c r="L59" s="68"/>
      <c r="M59" s="66"/>
    </row>
    <row r="61" spans="1:13" ht="17.25" customHeight="1" x14ac:dyDescent="0.25">
      <c r="A61" s="32" t="s">
        <v>54</v>
      </c>
    </row>
    <row r="63" spans="1:13" x14ac:dyDescent="0.25">
      <c r="A63" s="32" t="s">
        <v>55</v>
      </c>
    </row>
  </sheetData>
  <sheetProtection algorithmName="SHA-512" hashValue="46W+hg67RbPP9KQtz5ouG65/xN31FUf52sdPd3Nksfucb/GGOQPh4COHWZd5uFX7Ij65XFnfwO2TCI2E5YywOg==" saltValue="b/ag4tAK03UAkr5WutVe6A==" spinCount="100000" sheet="1" objects="1" scenarios="1"/>
  <mergeCells count="24">
    <mergeCell ref="A2:O2"/>
    <mergeCell ref="A7:A9"/>
    <mergeCell ref="B7:G7"/>
    <mergeCell ref="H7:K7"/>
    <mergeCell ref="L7:O7"/>
    <mergeCell ref="B8:C8"/>
    <mergeCell ref="D8:E8"/>
    <mergeCell ref="F8:G8"/>
    <mergeCell ref="H8:I8"/>
    <mergeCell ref="J8:K8"/>
    <mergeCell ref="N8:O8"/>
    <mergeCell ref="B59:C59"/>
    <mergeCell ref="L8:M8"/>
    <mergeCell ref="S19:AG19"/>
    <mergeCell ref="B51:M52"/>
    <mergeCell ref="B54:C54"/>
    <mergeCell ref="B56:C58"/>
    <mergeCell ref="D56:E57"/>
    <mergeCell ref="F56:I56"/>
    <mergeCell ref="J56:M56"/>
    <mergeCell ref="F57:G57"/>
    <mergeCell ref="H57:I57"/>
    <mergeCell ref="J57:K57"/>
    <mergeCell ref="L57:M5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53D4-0E17-41B6-835F-09E5E53D6234}">
  <dimension ref="A1:G56"/>
  <sheetViews>
    <sheetView zoomScaleNormal="100" workbookViewId="0">
      <selection activeCell="A56" sqref="A56:G56"/>
    </sheetView>
  </sheetViews>
  <sheetFormatPr defaultRowHeight="14.4" x14ac:dyDescent="0.3"/>
  <cols>
    <col min="1" max="1" width="22.109375" bestFit="1" customWidth="1"/>
    <col min="2" max="2" width="44.109375" customWidth="1"/>
    <col min="3" max="3" width="20.6640625" customWidth="1"/>
    <col min="4" max="4" width="20.33203125" customWidth="1"/>
    <col min="5" max="5" width="23" customWidth="1"/>
    <col min="6" max="6" width="24.44140625" customWidth="1"/>
    <col min="7" max="7" width="48.88671875" customWidth="1"/>
  </cols>
  <sheetData>
    <row r="1" spans="1:7" ht="27" customHeight="1" thickBot="1" x14ac:dyDescent="0.35">
      <c r="A1" t="s">
        <v>63</v>
      </c>
      <c r="B1" s="140"/>
    </row>
    <row r="2" spans="1:7" ht="44.4" customHeight="1" thickBot="1" x14ac:dyDescent="0.4">
      <c r="A2" s="202" t="s">
        <v>64</v>
      </c>
      <c r="B2" s="203"/>
      <c r="C2" s="203"/>
      <c r="D2" s="203"/>
      <c r="E2" s="203"/>
      <c r="F2" s="203"/>
      <c r="G2" s="204"/>
    </row>
    <row r="3" spans="1:7" ht="54" customHeight="1" thickBot="1" x14ac:dyDescent="0.35"/>
    <row r="4" spans="1:7" ht="55.8" thickBot="1" x14ac:dyDescent="0.35">
      <c r="A4" s="39" t="s">
        <v>65</v>
      </c>
      <c r="B4" s="40" t="s">
        <v>66</v>
      </c>
      <c r="C4" s="41" t="s">
        <v>67</v>
      </c>
      <c r="D4" s="42" t="s">
        <v>68</v>
      </c>
      <c r="E4" s="41" t="s">
        <v>69</v>
      </c>
      <c r="F4" s="43" t="s">
        <v>70</v>
      </c>
      <c r="G4" s="44" t="s">
        <v>71</v>
      </c>
    </row>
    <row r="5" spans="1:7" ht="14.4" customHeight="1" thickBot="1" x14ac:dyDescent="0.35">
      <c r="A5" s="205" t="s">
        <v>72</v>
      </c>
      <c r="B5" s="205"/>
      <c r="C5" s="45"/>
      <c r="D5" s="45"/>
      <c r="E5" s="45"/>
      <c r="F5" s="45"/>
      <c r="G5" s="45"/>
    </row>
    <row r="6" spans="1:7" ht="23.4" thickBot="1" x14ac:dyDescent="0.35">
      <c r="A6" s="46" t="s">
        <v>73</v>
      </c>
      <c r="B6" s="47" t="s">
        <v>74</v>
      </c>
      <c r="C6" s="59"/>
      <c r="D6" s="60"/>
      <c r="E6" s="60"/>
      <c r="F6" s="48">
        <f>C6-D6-E6</f>
        <v>0</v>
      </c>
      <c r="G6" s="63"/>
    </row>
    <row r="7" spans="1:7" ht="34.799999999999997" thickBot="1" x14ac:dyDescent="0.35">
      <c r="A7" s="49" t="s">
        <v>75</v>
      </c>
      <c r="B7" s="50" t="s">
        <v>76</v>
      </c>
      <c r="C7" s="61"/>
      <c r="D7" s="62"/>
      <c r="E7" s="62"/>
      <c r="F7" s="48">
        <f t="shared" ref="F7:F50" si="0">C7-D7-E7</f>
        <v>0</v>
      </c>
      <c r="G7" s="64"/>
    </row>
    <row r="8" spans="1:7" ht="23.4" thickBot="1" x14ac:dyDescent="0.35">
      <c r="A8" s="49" t="s">
        <v>77</v>
      </c>
      <c r="B8" s="50" t="s">
        <v>78</v>
      </c>
      <c r="C8" s="61"/>
      <c r="D8" s="62"/>
      <c r="E8" s="62"/>
      <c r="F8" s="48">
        <f t="shared" si="0"/>
        <v>0</v>
      </c>
      <c r="G8" s="64"/>
    </row>
    <row r="9" spans="1:7" ht="46.2" thickBot="1" x14ac:dyDescent="0.35">
      <c r="A9" s="49" t="s">
        <v>79</v>
      </c>
      <c r="B9" s="50" t="s">
        <v>80</v>
      </c>
      <c r="C9" s="61"/>
      <c r="D9" s="60"/>
      <c r="E9" s="60"/>
      <c r="F9" s="48">
        <f t="shared" si="0"/>
        <v>0</v>
      </c>
      <c r="G9" s="63"/>
    </row>
    <row r="10" spans="1:7" ht="23.4" thickBot="1" x14ac:dyDescent="0.35">
      <c r="A10" s="49" t="s">
        <v>81</v>
      </c>
      <c r="B10" s="50" t="s">
        <v>82</v>
      </c>
      <c r="C10" s="61"/>
      <c r="D10" s="62"/>
      <c r="E10" s="62"/>
      <c r="F10" s="48">
        <f t="shared" si="0"/>
        <v>0</v>
      </c>
      <c r="G10" s="64" t="s">
        <v>83</v>
      </c>
    </row>
    <row r="11" spans="1:7" ht="23.4" thickBot="1" x14ac:dyDescent="0.35">
      <c r="A11" s="49" t="s">
        <v>84</v>
      </c>
      <c r="B11" s="50" t="s">
        <v>85</v>
      </c>
      <c r="C11" s="61"/>
      <c r="D11" s="62"/>
      <c r="E11" s="62"/>
      <c r="F11" s="48">
        <f t="shared" si="0"/>
        <v>0</v>
      </c>
      <c r="G11" s="64"/>
    </row>
    <row r="12" spans="1:7" ht="34.950000000000003" customHeight="1" thickBot="1" x14ac:dyDescent="0.35">
      <c r="A12" s="206" t="s">
        <v>86</v>
      </c>
      <c r="B12" s="201"/>
      <c r="C12" s="52"/>
      <c r="D12" s="53"/>
      <c r="E12" s="53"/>
      <c r="F12" s="139"/>
      <c r="G12" s="54"/>
    </row>
    <row r="13" spans="1:7" ht="23.4" thickBot="1" x14ac:dyDescent="0.35">
      <c r="A13" s="49" t="s">
        <v>87</v>
      </c>
      <c r="B13" s="50" t="s">
        <v>88</v>
      </c>
      <c r="C13" s="61"/>
      <c r="D13" s="62"/>
      <c r="E13" s="62"/>
      <c r="F13" s="48">
        <f t="shared" si="0"/>
        <v>0</v>
      </c>
      <c r="G13" s="64"/>
    </row>
    <row r="14" spans="1:7" ht="23.4" thickBot="1" x14ac:dyDescent="0.35">
      <c r="A14" s="49" t="s">
        <v>89</v>
      </c>
      <c r="B14" s="50" t="s">
        <v>90</v>
      </c>
      <c r="C14" s="61"/>
      <c r="D14" s="62"/>
      <c r="E14" s="62"/>
      <c r="F14" s="48">
        <f t="shared" si="0"/>
        <v>0</v>
      </c>
      <c r="G14" s="64"/>
    </row>
    <row r="15" spans="1:7" ht="23.4" thickBot="1" x14ac:dyDescent="0.35">
      <c r="A15" s="49" t="s">
        <v>91</v>
      </c>
      <c r="B15" s="50" t="s">
        <v>92</v>
      </c>
      <c r="C15" s="61"/>
      <c r="D15" s="62"/>
      <c r="E15" s="62"/>
      <c r="F15" s="48">
        <f t="shared" si="0"/>
        <v>0</v>
      </c>
      <c r="G15" s="64"/>
    </row>
    <row r="16" spans="1:7" ht="46.2" thickBot="1" x14ac:dyDescent="0.35">
      <c r="A16" s="49" t="s">
        <v>93</v>
      </c>
      <c r="B16" s="50" t="s">
        <v>94</v>
      </c>
      <c r="C16" s="61"/>
      <c r="D16" s="62"/>
      <c r="E16" s="62"/>
      <c r="F16" s="48">
        <f t="shared" si="0"/>
        <v>0</v>
      </c>
      <c r="G16" s="64"/>
    </row>
    <row r="17" spans="1:7" ht="69" thickBot="1" x14ac:dyDescent="0.35">
      <c r="A17" s="49" t="s">
        <v>95</v>
      </c>
      <c r="B17" s="50" t="s">
        <v>96</v>
      </c>
      <c r="C17" s="61"/>
      <c r="D17" s="62"/>
      <c r="E17" s="62"/>
      <c r="F17" s="48">
        <f t="shared" si="0"/>
        <v>0</v>
      </c>
      <c r="G17" s="64"/>
    </row>
    <row r="18" spans="1:7" ht="23.4" thickBot="1" x14ac:dyDescent="0.35">
      <c r="A18" s="49" t="s">
        <v>97</v>
      </c>
      <c r="B18" s="50" t="s">
        <v>98</v>
      </c>
      <c r="C18" s="61"/>
      <c r="D18" s="62"/>
      <c r="E18" s="62"/>
      <c r="F18" s="48">
        <f t="shared" si="0"/>
        <v>0</v>
      </c>
      <c r="G18" s="64"/>
    </row>
    <row r="19" spans="1:7" ht="23.4" thickBot="1" x14ac:dyDescent="0.35">
      <c r="A19" s="49" t="s">
        <v>99</v>
      </c>
      <c r="B19" s="50" t="s">
        <v>100</v>
      </c>
      <c r="C19" s="61"/>
      <c r="D19" s="62"/>
      <c r="E19" s="62"/>
      <c r="F19" s="48">
        <f t="shared" si="0"/>
        <v>0</v>
      </c>
      <c r="G19" s="64"/>
    </row>
    <row r="20" spans="1:7" ht="23.4" thickBot="1" x14ac:dyDescent="0.35">
      <c r="A20" s="49" t="s">
        <v>101</v>
      </c>
      <c r="B20" s="50" t="s">
        <v>102</v>
      </c>
      <c r="C20" s="61"/>
      <c r="D20" s="62"/>
      <c r="E20" s="62"/>
      <c r="F20" s="48">
        <f t="shared" si="0"/>
        <v>0</v>
      </c>
      <c r="G20" s="64"/>
    </row>
    <row r="21" spans="1:7" ht="23.4" thickBot="1" x14ac:dyDescent="0.35">
      <c r="A21" s="49" t="s">
        <v>103</v>
      </c>
      <c r="B21" s="50" t="s">
        <v>104</v>
      </c>
      <c r="C21" s="61"/>
      <c r="D21" s="62"/>
      <c r="E21" s="62"/>
      <c r="F21" s="48">
        <f t="shared" si="0"/>
        <v>0</v>
      </c>
      <c r="G21" s="64"/>
    </row>
    <row r="22" spans="1:7" ht="46.2" thickBot="1" x14ac:dyDescent="0.35">
      <c r="A22" s="49" t="s">
        <v>105</v>
      </c>
      <c r="B22" s="50" t="s">
        <v>106</v>
      </c>
      <c r="C22" s="61"/>
      <c r="D22" s="62"/>
      <c r="E22" s="62"/>
      <c r="F22" s="48">
        <f t="shared" si="0"/>
        <v>0</v>
      </c>
      <c r="G22" s="64"/>
    </row>
    <row r="23" spans="1:7" ht="46.2" thickBot="1" x14ac:dyDescent="0.35">
      <c r="A23" s="49" t="s">
        <v>107</v>
      </c>
      <c r="B23" s="50" t="s">
        <v>108</v>
      </c>
      <c r="C23" s="61"/>
      <c r="D23" s="62"/>
      <c r="E23" s="62"/>
      <c r="F23" s="48">
        <f t="shared" si="0"/>
        <v>0</v>
      </c>
      <c r="G23" s="64"/>
    </row>
    <row r="24" spans="1:7" ht="69" thickBot="1" x14ac:dyDescent="0.35">
      <c r="A24" s="49" t="s">
        <v>109</v>
      </c>
      <c r="B24" s="50" t="s">
        <v>110</v>
      </c>
      <c r="C24" s="61"/>
      <c r="D24" s="62"/>
      <c r="E24" s="62"/>
      <c r="F24" s="48">
        <f t="shared" si="0"/>
        <v>0</v>
      </c>
      <c r="G24" s="64"/>
    </row>
    <row r="25" spans="1:7" ht="96.6" thickBot="1" x14ac:dyDescent="0.35">
      <c r="A25" s="146" t="s">
        <v>111</v>
      </c>
      <c r="B25" s="147" t="s">
        <v>112</v>
      </c>
      <c r="C25" s="148"/>
      <c r="D25" s="149"/>
      <c r="E25" s="149"/>
      <c r="F25" s="51">
        <f t="shared" si="0"/>
        <v>0</v>
      </c>
      <c r="G25" s="150"/>
    </row>
    <row r="26" spans="1:7" ht="45.6" customHeight="1" thickBot="1" x14ac:dyDescent="0.35">
      <c r="A26" s="201" t="s">
        <v>113</v>
      </c>
      <c r="B26" s="201"/>
      <c r="C26" s="52"/>
      <c r="D26" s="53"/>
      <c r="E26" s="53"/>
      <c r="F26" s="139"/>
      <c r="G26" s="54"/>
    </row>
    <row r="27" spans="1:7" ht="23.4" thickBot="1" x14ac:dyDescent="0.35">
      <c r="A27" s="49" t="s">
        <v>114</v>
      </c>
      <c r="B27" s="50" t="s">
        <v>115</v>
      </c>
      <c r="C27" s="61"/>
      <c r="D27" s="62"/>
      <c r="E27" s="62"/>
      <c r="F27" s="48">
        <f t="shared" si="0"/>
        <v>0</v>
      </c>
      <c r="G27" s="64"/>
    </row>
    <row r="28" spans="1:7" ht="46.2" thickBot="1" x14ac:dyDescent="0.35">
      <c r="A28" s="49" t="s">
        <v>116</v>
      </c>
      <c r="B28" s="50" t="s">
        <v>117</v>
      </c>
      <c r="C28" s="61"/>
      <c r="D28" s="62"/>
      <c r="E28" s="62"/>
      <c r="F28" s="48">
        <f t="shared" si="0"/>
        <v>0</v>
      </c>
      <c r="G28" s="64"/>
    </row>
    <row r="29" spans="1:7" ht="46.2" thickBot="1" x14ac:dyDescent="0.35">
      <c r="A29" s="49" t="s">
        <v>118</v>
      </c>
      <c r="B29" s="50" t="s">
        <v>119</v>
      </c>
      <c r="C29" s="61"/>
      <c r="D29" s="62"/>
      <c r="E29" s="62"/>
      <c r="F29" s="48">
        <f t="shared" si="0"/>
        <v>0</v>
      </c>
      <c r="G29" s="64"/>
    </row>
    <row r="30" spans="1:7" ht="46.2" thickBot="1" x14ac:dyDescent="0.35">
      <c r="A30" s="49" t="s">
        <v>120</v>
      </c>
      <c r="B30" s="50" t="s">
        <v>121</v>
      </c>
      <c r="C30" s="61"/>
      <c r="D30" s="62"/>
      <c r="E30" s="62"/>
      <c r="F30" s="48">
        <f t="shared" si="0"/>
        <v>0</v>
      </c>
      <c r="G30" s="64"/>
    </row>
    <row r="31" spans="1:7" ht="46.2" thickBot="1" x14ac:dyDescent="0.35">
      <c r="A31" s="49" t="s">
        <v>122</v>
      </c>
      <c r="B31" s="50" t="s">
        <v>123</v>
      </c>
      <c r="C31" s="61"/>
      <c r="D31" s="62"/>
      <c r="E31" s="62"/>
      <c r="F31" s="48">
        <f t="shared" si="0"/>
        <v>0</v>
      </c>
      <c r="G31" s="64"/>
    </row>
    <row r="32" spans="1:7" ht="23.4" thickBot="1" x14ac:dyDescent="0.35">
      <c r="A32" s="49" t="s">
        <v>124</v>
      </c>
      <c r="B32" s="50" t="s">
        <v>125</v>
      </c>
      <c r="C32" s="61"/>
      <c r="D32" s="62"/>
      <c r="E32" s="62"/>
      <c r="F32" s="48">
        <f t="shared" si="0"/>
        <v>0</v>
      </c>
      <c r="G32" s="64"/>
    </row>
    <row r="33" spans="1:7" ht="46.2" thickBot="1" x14ac:dyDescent="0.35">
      <c r="A33" s="49" t="s">
        <v>126</v>
      </c>
      <c r="B33" s="50" t="s">
        <v>127</v>
      </c>
      <c r="C33" s="61"/>
      <c r="D33" s="62"/>
      <c r="E33" s="62"/>
      <c r="F33" s="48">
        <f t="shared" si="0"/>
        <v>0</v>
      </c>
      <c r="G33" s="64"/>
    </row>
    <row r="34" spans="1:7" ht="46.2" thickBot="1" x14ac:dyDescent="0.35">
      <c r="A34" s="49" t="s">
        <v>128</v>
      </c>
      <c r="B34" s="50" t="s">
        <v>129</v>
      </c>
      <c r="C34" s="61"/>
      <c r="D34" s="62"/>
      <c r="E34" s="62"/>
      <c r="F34" s="48">
        <f t="shared" si="0"/>
        <v>0</v>
      </c>
      <c r="G34" s="64"/>
    </row>
    <row r="35" spans="1:7" ht="57.6" thickBot="1" x14ac:dyDescent="0.35">
      <c r="A35" s="49" t="s">
        <v>130</v>
      </c>
      <c r="B35" s="50" t="s">
        <v>131</v>
      </c>
      <c r="C35" s="61"/>
      <c r="D35" s="62"/>
      <c r="E35" s="62"/>
      <c r="F35" s="48">
        <f t="shared" si="0"/>
        <v>0</v>
      </c>
      <c r="G35" s="64"/>
    </row>
    <row r="36" spans="1:7" ht="69" thickBot="1" x14ac:dyDescent="0.35">
      <c r="A36" s="49" t="s">
        <v>132</v>
      </c>
      <c r="B36" s="50" t="s">
        <v>133</v>
      </c>
      <c r="C36" s="61"/>
      <c r="D36" s="62"/>
      <c r="E36" s="62"/>
      <c r="F36" s="48">
        <f t="shared" si="0"/>
        <v>0</v>
      </c>
      <c r="G36" s="64"/>
    </row>
    <row r="37" spans="1:7" ht="46.2" thickBot="1" x14ac:dyDescent="0.35">
      <c r="A37" s="49" t="s">
        <v>134</v>
      </c>
      <c r="B37" s="50" t="s">
        <v>135</v>
      </c>
      <c r="C37" s="61"/>
      <c r="D37" s="62"/>
      <c r="E37" s="62"/>
      <c r="F37" s="48">
        <f t="shared" si="0"/>
        <v>0</v>
      </c>
      <c r="G37" s="64"/>
    </row>
    <row r="38" spans="1:7" ht="46.2" thickBot="1" x14ac:dyDescent="0.35">
      <c r="A38" s="49" t="s">
        <v>136</v>
      </c>
      <c r="B38" s="50" t="s">
        <v>137</v>
      </c>
      <c r="C38" s="61"/>
      <c r="D38" s="62"/>
      <c r="E38" s="62"/>
      <c r="F38" s="48">
        <f t="shared" si="0"/>
        <v>0</v>
      </c>
      <c r="G38" s="64"/>
    </row>
    <row r="39" spans="1:7" ht="69" thickBot="1" x14ac:dyDescent="0.35">
      <c r="A39" s="49" t="s">
        <v>138</v>
      </c>
      <c r="B39" s="50" t="s">
        <v>139</v>
      </c>
      <c r="C39" s="61"/>
      <c r="D39" s="62"/>
      <c r="E39" s="62"/>
      <c r="F39" s="51">
        <f t="shared" si="0"/>
        <v>0</v>
      </c>
      <c r="G39" s="64"/>
    </row>
    <row r="40" spans="1:7" ht="41.4" customHeight="1" thickBot="1" x14ac:dyDescent="0.35">
      <c r="A40" s="201" t="s">
        <v>140</v>
      </c>
      <c r="B40" s="201"/>
      <c r="C40" s="52"/>
      <c r="D40" s="53"/>
      <c r="E40" s="53"/>
      <c r="F40" s="139"/>
      <c r="G40" s="54"/>
    </row>
    <row r="41" spans="1:7" ht="23.4" thickBot="1" x14ac:dyDescent="0.35">
      <c r="A41" s="49" t="s">
        <v>141</v>
      </c>
      <c r="B41" s="50" t="s">
        <v>142</v>
      </c>
      <c r="C41" s="61"/>
      <c r="D41" s="62"/>
      <c r="E41" s="62"/>
      <c r="F41" s="48">
        <f t="shared" si="0"/>
        <v>0</v>
      </c>
      <c r="G41" s="64"/>
    </row>
    <row r="42" spans="1:7" ht="46.2" thickBot="1" x14ac:dyDescent="0.35">
      <c r="A42" s="49" t="s">
        <v>143</v>
      </c>
      <c r="B42" s="50" t="s">
        <v>144</v>
      </c>
      <c r="C42" s="61"/>
      <c r="D42" s="62"/>
      <c r="E42" s="62"/>
      <c r="F42" s="48">
        <f t="shared" si="0"/>
        <v>0</v>
      </c>
      <c r="G42" s="64"/>
    </row>
    <row r="43" spans="1:7" ht="69" thickBot="1" x14ac:dyDescent="0.35">
      <c r="A43" s="49" t="s">
        <v>145</v>
      </c>
      <c r="B43" s="50" t="s">
        <v>146</v>
      </c>
      <c r="C43" s="61"/>
      <c r="D43" s="62"/>
      <c r="E43" s="62"/>
      <c r="F43" s="48">
        <f t="shared" si="0"/>
        <v>0</v>
      </c>
      <c r="G43" s="64"/>
    </row>
    <row r="44" spans="1:7" ht="46.2" thickBot="1" x14ac:dyDescent="0.35">
      <c r="A44" s="49" t="s">
        <v>147</v>
      </c>
      <c r="B44" s="50" t="s">
        <v>148</v>
      </c>
      <c r="C44" s="61"/>
      <c r="D44" s="62"/>
      <c r="E44" s="62"/>
      <c r="F44" s="48">
        <f t="shared" si="0"/>
        <v>0</v>
      </c>
      <c r="G44" s="64"/>
    </row>
    <row r="45" spans="1:7" ht="80.400000000000006" thickBot="1" x14ac:dyDescent="0.35">
      <c r="A45" s="49" t="s">
        <v>149</v>
      </c>
      <c r="B45" s="55" t="s">
        <v>150</v>
      </c>
      <c r="C45" s="61"/>
      <c r="D45" s="62"/>
      <c r="E45" s="62"/>
      <c r="F45" s="48">
        <f t="shared" si="0"/>
        <v>0</v>
      </c>
      <c r="G45" s="64"/>
    </row>
    <row r="46" spans="1:7" ht="23.4" thickBot="1" x14ac:dyDescent="0.35">
      <c r="A46" s="49" t="s">
        <v>151</v>
      </c>
      <c r="B46" s="50" t="s">
        <v>152</v>
      </c>
      <c r="C46" s="61"/>
      <c r="D46" s="62"/>
      <c r="E46" s="62"/>
      <c r="F46" s="51">
        <f t="shared" si="0"/>
        <v>0</v>
      </c>
      <c r="G46" s="64"/>
    </row>
    <row r="47" spans="1:7" ht="58.95" customHeight="1" thickBot="1" x14ac:dyDescent="0.35">
      <c r="A47" s="201" t="s">
        <v>153</v>
      </c>
      <c r="B47" s="201"/>
      <c r="C47" s="52"/>
      <c r="D47" s="53"/>
      <c r="E47" s="53"/>
      <c r="F47" s="139"/>
      <c r="G47" s="54"/>
    </row>
    <row r="48" spans="1:7" ht="46.2" thickBot="1" x14ac:dyDescent="0.35">
      <c r="A48" s="49" t="s">
        <v>154</v>
      </c>
      <c r="B48" s="50" t="s">
        <v>155</v>
      </c>
      <c r="C48" s="61"/>
      <c r="D48" s="62"/>
      <c r="E48" s="62"/>
      <c r="F48" s="51">
        <f t="shared" si="0"/>
        <v>0</v>
      </c>
      <c r="G48" s="64"/>
    </row>
    <row r="49" spans="1:7" ht="45.6" customHeight="1" thickBot="1" x14ac:dyDescent="0.35">
      <c r="A49" s="201" t="s">
        <v>156</v>
      </c>
      <c r="B49" s="201"/>
      <c r="C49" s="52"/>
      <c r="D49" s="53"/>
      <c r="E49" s="53"/>
      <c r="F49" s="139"/>
      <c r="G49" s="54"/>
    </row>
    <row r="50" spans="1:7" ht="46.2" thickBot="1" x14ac:dyDescent="0.35">
      <c r="A50" s="56" t="s">
        <v>157</v>
      </c>
      <c r="B50" s="57" t="s">
        <v>158</v>
      </c>
      <c r="C50" s="61"/>
      <c r="D50" s="62"/>
      <c r="E50" s="62"/>
      <c r="F50" s="48">
        <f t="shared" si="0"/>
        <v>0</v>
      </c>
      <c r="G50" s="64"/>
    </row>
    <row r="51" spans="1:7" ht="36" x14ac:dyDescent="0.3">
      <c r="A51" s="142"/>
      <c r="B51" s="143" t="s">
        <v>159</v>
      </c>
      <c r="C51" s="144">
        <f>SUM(C6:C50)</f>
        <v>0</v>
      </c>
      <c r="D51" s="144">
        <f>SUM(D6:D50)</f>
        <v>0</v>
      </c>
      <c r="E51" s="144">
        <f t="shared" ref="E51:F51" si="1">SUM(E6:E50)</f>
        <v>0</v>
      </c>
      <c r="F51" s="145">
        <f t="shared" si="1"/>
        <v>0</v>
      </c>
      <c r="G51" s="58"/>
    </row>
    <row r="52" spans="1:7" ht="13.2" customHeight="1" x14ac:dyDescent="0.3">
      <c r="A52" s="210" t="s">
        <v>160</v>
      </c>
      <c r="B52" s="213"/>
      <c r="C52" s="213"/>
      <c r="D52" s="213"/>
      <c r="E52" s="213"/>
      <c r="F52" s="213"/>
      <c r="G52" s="214"/>
    </row>
    <row r="53" spans="1:7" ht="13.2" customHeight="1" x14ac:dyDescent="0.3">
      <c r="A53" s="210" t="s">
        <v>161</v>
      </c>
      <c r="B53" s="213"/>
      <c r="C53" s="213"/>
      <c r="D53" s="213"/>
      <c r="E53" s="213"/>
      <c r="F53" s="213"/>
      <c r="G53" s="214"/>
    </row>
    <row r="54" spans="1:7" ht="137.25" customHeight="1" x14ac:dyDescent="0.3">
      <c r="A54" s="210" t="s">
        <v>162</v>
      </c>
      <c r="B54" s="211"/>
      <c r="C54" s="211"/>
      <c r="D54" s="211"/>
      <c r="E54" s="211"/>
      <c r="F54" s="211"/>
      <c r="G54" s="212"/>
    </row>
    <row r="55" spans="1:7" ht="69" customHeight="1" x14ac:dyDescent="0.3">
      <c r="A55" s="207" t="s">
        <v>163</v>
      </c>
      <c r="B55" s="208"/>
      <c r="C55" s="208"/>
      <c r="D55" s="208"/>
      <c r="E55" s="208"/>
      <c r="F55" s="208"/>
      <c r="G55" s="209"/>
    </row>
    <row r="56" spans="1:7" ht="120.6" customHeight="1" x14ac:dyDescent="0.3">
      <c r="A56" s="198" t="s">
        <v>164</v>
      </c>
      <c r="B56" s="199"/>
      <c r="C56" s="199"/>
      <c r="D56" s="199"/>
      <c r="E56" s="199"/>
      <c r="F56" s="199"/>
      <c r="G56" s="200"/>
    </row>
  </sheetData>
  <sheetProtection algorithmName="SHA-512" hashValue="WosVtZdg9od3LKm7pmstoBvNXVZ1mUK/Vxwc8m3yt42DgMNRuEerYrDvtAs7Uh0oRN9DH5tg+DbYCTb4leUnjg==" saltValue="yNSORCPz87oYHNL69kcMeg==" spinCount="100000" sheet="1" objects="1" scenarios="1"/>
  <mergeCells count="12">
    <mergeCell ref="A56:G56"/>
    <mergeCell ref="A47:B47"/>
    <mergeCell ref="A2:G2"/>
    <mergeCell ref="A5:B5"/>
    <mergeCell ref="A12:B12"/>
    <mergeCell ref="A26:B26"/>
    <mergeCell ref="A40:B40"/>
    <mergeCell ref="A55:G55"/>
    <mergeCell ref="A54:G54"/>
    <mergeCell ref="A49:B49"/>
    <mergeCell ref="A52:G52"/>
    <mergeCell ref="A53:G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DC42-1495-4544-B22E-20B45A86389B}">
  <dimension ref="A1:E42"/>
  <sheetViews>
    <sheetView topLeftCell="A28" workbookViewId="0">
      <selection activeCell="B60" sqref="B60"/>
    </sheetView>
  </sheetViews>
  <sheetFormatPr defaultColWidth="11.44140625" defaultRowHeight="14.4" x14ac:dyDescent="0.3"/>
  <cols>
    <col min="1" max="1" width="79.5546875" style="69" bestFit="1" customWidth="1"/>
    <col min="2" max="2" width="92.33203125" style="69" customWidth="1"/>
    <col min="3" max="4" width="25.6640625" style="70" customWidth="1"/>
    <col min="5" max="5" width="27.109375" style="69" customWidth="1"/>
    <col min="6" max="16384" width="11.44140625" style="69"/>
  </cols>
  <sheetData>
    <row r="1" spans="1:5" x14ac:dyDescent="0.3">
      <c r="A1" s="3" t="s">
        <v>165</v>
      </c>
      <c r="B1" s="141"/>
    </row>
    <row r="2" spans="1:5" ht="15" thickBot="1" x14ac:dyDescent="0.35"/>
    <row r="3" spans="1:5" ht="24.6" customHeight="1" thickBot="1" x14ac:dyDescent="0.35">
      <c r="A3" s="71"/>
      <c r="B3" s="71"/>
      <c r="C3" s="72" t="s">
        <v>166</v>
      </c>
      <c r="D3" s="72" t="s">
        <v>167</v>
      </c>
      <c r="E3" s="73" t="s">
        <v>168</v>
      </c>
    </row>
    <row r="4" spans="1:5" ht="27.6" x14ac:dyDescent="0.3">
      <c r="A4" s="74" t="s">
        <v>169</v>
      </c>
      <c r="B4" s="75"/>
      <c r="C4" s="76" t="s">
        <v>83</v>
      </c>
      <c r="D4" s="77"/>
      <c r="E4" s="77"/>
    </row>
    <row r="5" spans="1:5" ht="28.2" thickBot="1" x14ac:dyDescent="0.35">
      <c r="A5" s="78" t="s">
        <v>170</v>
      </c>
      <c r="B5" s="79"/>
      <c r="C5" s="80"/>
      <c r="D5" s="81"/>
      <c r="E5" s="81"/>
    </row>
    <row r="6" spans="1:5" ht="27.6" x14ac:dyDescent="0.3">
      <c r="A6" s="82" t="s">
        <v>171</v>
      </c>
      <c r="B6" s="83"/>
      <c r="C6" s="84"/>
      <c r="D6" s="85"/>
      <c r="E6" s="85"/>
    </row>
    <row r="7" spans="1:5" ht="28.2" thickBot="1" x14ac:dyDescent="0.35">
      <c r="A7" s="82" t="s">
        <v>172</v>
      </c>
      <c r="B7" s="86"/>
      <c r="C7" s="80"/>
      <c r="D7" s="81"/>
      <c r="E7" s="81"/>
    </row>
    <row r="8" spans="1:5" ht="27.6" x14ac:dyDescent="0.3">
      <c r="A8" s="87" t="s">
        <v>173</v>
      </c>
      <c r="B8" s="88"/>
      <c r="C8" s="89">
        <f>SUM(C9:C14)</f>
        <v>0</v>
      </c>
      <c r="D8" s="90">
        <f t="shared" ref="D8:E8" si="0">SUM(D9:D14)</f>
        <v>0</v>
      </c>
      <c r="E8" s="90">
        <f t="shared" si="0"/>
        <v>0</v>
      </c>
    </row>
    <row r="9" spans="1:5" ht="27.6" x14ac:dyDescent="0.3">
      <c r="A9" s="91" t="s">
        <v>174</v>
      </c>
      <c r="B9" s="92" t="s">
        <v>175</v>
      </c>
      <c r="C9" s="93"/>
      <c r="D9" s="94"/>
      <c r="E9" s="94"/>
    </row>
    <row r="10" spans="1:5" ht="27.6" x14ac:dyDescent="0.3">
      <c r="A10" s="91" t="s">
        <v>176</v>
      </c>
      <c r="B10" s="95" t="s">
        <v>177</v>
      </c>
      <c r="C10" s="93"/>
      <c r="D10" s="94"/>
      <c r="E10" s="94"/>
    </row>
    <row r="11" spans="1:5" ht="55.2" x14ac:dyDescent="0.3">
      <c r="A11" s="91" t="s">
        <v>178</v>
      </c>
      <c r="B11" s="96" t="s">
        <v>179</v>
      </c>
      <c r="C11" s="93"/>
      <c r="D11" s="94"/>
      <c r="E11" s="94"/>
    </row>
    <row r="12" spans="1:5" x14ac:dyDescent="0.3">
      <c r="A12" s="97" t="s">
        <v>180</v>
      </c>
      <c r="B12" s="98" t="s">
        <v>177</v>
      </c>
      <c r="C12" s="93"/>
      <c r="D12" s="94"/>
      <c r="E12" s="94"/>
    </row>
    <row r="13" spans="1:5" ht="27.6" x14ac:dyDescent="0.3">
      <c r="A13" s="91" t="s">
        <v>181</v>
      </c>
      <c r="B13" s="95" t="s">
        <v>182</v>
      </c>
      <c r="C13" s="93"/>
      <c r="D13" s="94"/>
      <c r="E13" s="94"/>
    </row>
    <row r="14" spans="1:5" ht="28.2" thickBot="1" x14ac:dyDescent="0.35">
      <c r="A14" s="78" t="s">
        <v>183</v>
      </c>
      <c r="B14" s="99" t="s">
        <v>184</v>
      </c>
      <c r="C14" s="80"/>
      <c r="D14" s="81"/>
      <c r="E14" s="81"/>
    </row>
    <row r="15" spans="1:5" ht="27.6" x14ac:dyDescent="0.3">
      <c r="A15" s="100" t="s">
        <v>185</v>
      </c>
      <c r="B15" s="101"/>
      <c r="C15" s="89">
        <f t="shared" ref="C15:E15" si="1">C16+C17</f>
        <v>0</v>
      </c>
      <c r="D15" s="102">
        <f t="shared" si="1"/>
        <v>0</v>
      </c>
      <c r="E15" s="102">
        <f t="shared" si="1"/>
        <v>0</v>
      </c>
    </row>
    <row r="16" spans="1:5" ht="27.6" x14ac:dyDescent="0.3">
      <c r="A16" s="103" t="s">
        <v>186</v>
      </c>
      <c r="B16" s="104" t="s">
        <v>187</v>
      </c>
      <c r="C16" s="105"/>
      <c r="D16" s="105"/>
      <c r="E16" s="105"/>
    </row>
    <row r="17" spans="1:5" ht="28.2" thickBot="1" x14ac:dyDescent="0.35">
      <c r="A17" s="106" t="s">
        <v>188</v>
      </c>
      <c r="B17" s="107" t="s">
        <v>189</v>
      </c>
      <c r="C17" s="108"/>
      <c r="D17" s="108"/>
      <c r="E17" s="108"/>
    </row>
    <row r="18" spans="1:5" ht="27.6" x14ac:dyDescent="0.3">
      <c r="A18" s="87" t="s">
        <v>190</v>
      </c>
      <c r="B18" s="88"/>
      <c r="C18" s="89">
        <f>C19+C20+C21+C22</f>
        <v>0</v>
      </c>
      <c r="D18" s="102">
        <f t="shared" ref="D18:E18" si="2">D19+D20+D21+D22</f>
        <v>0</v>
      </c>
      <c r="E18" s="102">
        <f t="shared" si="2"/>
        <v>0</v>
      </c>
    </row>
    <row r="19" spans="1:5" ht="27.6" x14ac:dyDescent="0.3">
      <c r="A19" s="109" t="s">
        <v>191</v>
      </c>
      <c r="B19" s="95" t="s">
        <v>192</v>
      </c>
      <c r="C19" s="93"/>
      <c r="D19" s="94"/>
      <c r="E19" s="94"/>
    </row>
    <row r="20" spans="1:5" ht="55.2" x14ac:dyDescent="0.3">
      <c r="A20" s="109" t="s">
        <v>193</v>
      </c>
      <c r="B20" s="110" t="s">
        <v>194</v>
      </c>
      <c r="C20" s="111"/>
      <c r="D20" s="112"/>
      <c r="E20" s="112"/>
    </row>
    <row r="21" spans="1:5" ht="27.6" x14ac:dyDescent="0.3">
      <c r="A21" s="109" t="s">
        <v>195</v>
      </c>
      <c r="B21" s="113" t="s">
        <v>196</v>
      </c>
      <c r="C21" s="111"/>
      <c r="D21" s="112"/>
      <c r="E21" s="112"/>
    </row>
    <row r="22" spans="1:5" ht="27.6" x14ac:dyDescent="0.3">
      <c r="A22" s="114" t="s">
        <v>197</v>
      </c>
      <c r="B22" s="115" t="s">
        <v>198</v>
      </c>
      <c r="C22" s="111"/>
      <c r="D22" s="112"/>
      <c r="E22" s="112"/>
    </row>
    <row r="23" spans="1:5" ht="28.2" thickBot="1" x14ac:dyDescent="0.35">
      <c r="A23" s="116" t="s">
        <v>199</v>
      </c>
      <c r="B23" s="117"/>
      <c r="C23" s="118">
        <f>(C8+C15)-(C18+C11)</f>
        <v>0</v>
      </c>
      <c r="D23" s="119">
        <f>(D8+D15)-(D18+D11)</f>
        <v>0</v>
      </c>
      <c r="E23" s="119">
        <f>(E8+E15)-(E18+E11)</f>
        <v>0</v>
      </c>
    </row>
    <row r="24" spans="1:5" ht="28.2" thickBot="1" x14ac:dyDescent="0.35">
      <c r="A24" s="120" t="s">
        <v>200</v>
      </c>
      <c r="B24" s="121"/>
      <c r="C24" s="122" t="e">
        <f>C23/C4</f>
        <v>#VALUE!</v>
      </c>
      <c r="D24" s="123" t="e">
        <f>D23/D4</f>
        <v>#DIV/0!</v>
      </c>
      <c r="E24" s="123" t="e">
        <f>E23/E4</f>
        <v>#DIV/0!</v>
      </c>
    </row>
    <row r="25" spans="1:5" s="128" customFormat="1" ht="27.6" x14ac:dyDescent="0.3">
      <c r="A25" s="124" t="s">
        <v>201</v>
      </c>
      <c r="B25" s="125"/>
      <c r="C25" s="126"/>
      <c r="D25" s="127"/>
      <c r="E25" s="127"/>
    </row>
    <row r="26" spans="1:5" ht="55.2" x14ac:dyDescent="0.3">
      <c r="A26" s="91" t="s">
        <v>202</v>
      </c>
      <c r="B26" s="129"/>
      <c r="C26" s="93"/>
      <c r="D26" s="94"/>
      <c r="E26" s="94"/>
    </row>
    <row r="27" spans="1:5" ht="28.2" thickBot="1" x14ac:dyDescent="0.35">
      <c r="A27" s="78" t="s">
        <v>203</v>
      </c>
      <c r="C27" s="80"/>
      <c r="D27" s="81"/>
      <c r="E27" s="81"/>
    </row>
    <row r="28" spans="1:5" s="128" customFormat="1" ht="28.2" thickBot="1" x14ac:dyDescent="0.35">
      <c r="A28" s="130" t="s">
        <v>204</v>
      </c>
      <c r="B28" s="79"/>
      <c r="C28" s="131"/>
      <c r="D28" s="132"/>
      <c r="E28" s="132"/>
    </row>
    <row r="29" spans="1:5" ht="27.6" x14ac:dyDescent="0.3">
      <c r="A29" s="91" t="s">
        <v>205</v>
      </c>
      <c r="B29" s="129"/>
      <c r="C29" s="93"/>
      <c r="D29" s="94"/>
      <c r="E29" s="94"/>
    </row>
    <row r="30" spans="1:5" ht="28.2" thickBot="1" x14ac:dyDescent="0.35">
      <c r="A30" s="78" t="s">
        <v>203</v>
      </c>
      <c r="B30" s="79"/>
      <c r="C30" s="80"/>
      <c r="D30" s="81"/>
      <c r="E30" s="81"/>
    </row>
    <row r="31" spans="1:5" s="128" customFormat="1" ht="27.6" x14ac:dyDescent="0.3">
      <c r="A31" s="130" t="s">
        <v>206</v>
      </c>
      <c r="B31" s="133"/>
      <c r="C31" s="131"/>
      <c r="D31" s="132"/>
      <c r="E31" s="132"/>
    </row>
    <row r="32" spans="1:5" ht="27.6" x14ac:dyDescent="0.3">
      <c r="A32" s="91" t="s">
        <v>207</v>
      </c>
      <c r="B32" s="129"/>
      <c r="C32" s="93"/>
      <c r="D32" s="94"/>
      <c r="E32" s="94"/>
    </row>
    <row r="33" spans="1:5" ht="28.2" thickBot="1" x14ac:dyDescent="0.35">
      <c r="A33" s="78" t="s">
        <v>203</v>
      </c>
      <c r="B33" s="79"/>
      <c r="C33" s="80"/>
      <c r="D33" s="81"/>
      <c r="E33" s="81"/>
    </row>
    <row r="34" spans="1:5" ht="27.6" x14ac:dyDescent="0.3">
      <c r="A34" s="130" t="s">
        <v>208</v>
      </c>
      <c r="B34" s="134"/>
      <c r="C34" s="135">
        <f>SUM(C35:C40)</f>
        <v>0</v>
      </c>
      <c r="D34" s="136">
        <f t="shared" ref="D34:E34" si="3">SUM(D35:D40)</f>
        <v>0</v>
      </c>
      <c r="E34" s="136">
        <f t="shared" si="3"/>
        <v>0</v>
      </c>
    </row>
    <row r="35" spans="1:5" ht="27.6" x14ac:dyDescent="0.3">
      <c r="A35" s="91" t="s">
        <v>209</v>
      </c>
      <c r="B35" s="129"/>
      <c r="C35" s="93"/>
      <c r="D35" s="94"/>
      <c r="E35" s="94"/>
    </row>
    <row r="36" spans="1:5" ht="27.6" x14ac:dyDescent="0.3">
      <c r="A36" s="91" t="s">
        <v>210</v>
      </c>
      <c r="B36" s="129"/>
      <c r="C36" s="93"/>
      <c r="D36" s="94"/>
      <c r="E36" s="94"/>
    </row>
    <row r="37" spans="1:5" ht="27.6" x14ac:dyDescent="0.3">
      <c r="A37" s="91" t="s">
        <v>211</v>
      </c>
      <c r="B37" s="129"/>
      <c r="C37" s="93"/>
      <c r="D37" s="94"/>
      <c r="E37" s="94"/>
    </row>
    <row r="38" spans="1:5" ht="27.6" x14ac:dyDescent="0.3">
      <c r="A38" s="91" t="s">
        <v>212</v>
      </c>
      <c r="B38" s="129"/>
      <c r="C38" s="93"/>
      <c r="D38" s="94"/>
      <c r="E38" s="94"/>
    </row>
    <row r="39" spans="1:5" ht="27.6" x14ac:dyDescent="0.3">
      <c r="A39" s="91" t="s">
        <v>213</v>
      </c>
      <c r="B39" s="129"/>
      <c r="C39" s="93"/>
      <c r="D39" s="94"/>
      <c r="E39" s="94"/>
    </row>
    <row r="40" spans="1:5" ht="28.2" thickBot="1" x14ac:dyDescent="0.35">
      <c r="A40" s="78" t="s">
        <v>214</v>
      </c>
      <c r="B40" s="79"/>
      <c r="C40" s="80"/>
      <c r="D40" s="81"/>
      <c r="E40" s="81"/>
    </row>
    <row r="41" spans="1:5" ht="28.2" thickBot="1" x14ac:dyDescent="0.35">
      <c r="A41" s="120" t="s">
        <v>215</v>
      </c>
      <c r="B41" s="121"/>
      <c r="C41" s="137">
        <f>C25+C28+C31</f>
        <v>0</v>
      </c>
      <c r="D41" s="138">
        <f t="shared" ref="D41:E41" si="4">D25+D28+D31</f>
        <v>0</v>
      </c>
      <c r="E41" s="138">
        <f t="shared" si="4"/>
        <v>0</v>
      </c>
    </row>
    <row r="42" spans="1:5" ht="28.2" thickBot="1" x14ac:dyDescent="0.35">
      <c r="A42" s="120" t="s">
        <v>216</v>
      </c>
      <c r="B42" s="121"/>
      <c r="C42" s="137">
        <f>SUM(C34,C32:C33,C29:C30,C26:C27)</f>
        <v>0</v>
      </c>
      <c r="D42" s="138">
        <f t="shared" ref="D42:E42" si="5">SUM(D34,D32:D33,D29:D30,D26:D27)</f>
        <v>0</v>
      </c>
      <c r="E42" s="138">
        <f t="shared" si="5"/>
        <v>0</v>
      </c>
    </row>
  </sheetData>
  <sheetProtection algorithmName="SHA-512" hashValue="3zOvAk2ecS18FTdI+tYKnT+AGEcHpHmlBjHkgxTU605hl99AFH8L1DR2YTeBFJoGQ/jLbEC0Vq2zn4gyegBqbg==" saltValue="By4cSS3unBkmQU1Wqf7hCQ==" spinCount="100000" sheet="1" objects="1" scenarios="1"/>
  <conditionalFormatting sqref="C24:E24">
    <cfRule type="containsErrors" dxfId="0" priority="1">
      <formula>ISERROR(C24)</formula>
    </cfRule>
  </conditionalFormatting>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e xmlns="e604605e-22fb-409f-92c1-68be77b310f8" xsi:nil="true"/>
    <Ann_x00e9_e xmlns="e604605e-22fb-409f-92c1-68be77b310f8" xsi:nil="true"/>
    <Apublier xmlns="e604605e-22fb-409f-92c1-68be77b310f8" xsi:nil="true"/>
    <UA xmlns="e604605e-22fb-409f-92c1-68be77b310f8" xsi:nil="true"/>
    <lcf76f155ced4ddcb4097134ff3c332f xmlns="e604605e-22fb-409f-92c1-68be77b310f8">
      <Terms xmlns="http://schemas.microsoft.com/office/infopath/2007/PartnerControls"/>
    </lcf76f155ced4ddcb4097134ff3c332f>
    <Fichier xmlns="e604605e-22fb-409f-92c1-68be77b310f8" xsi:nil="true"/>
    <Document_travail xmlns="e604605e-22fb-409f-92c1-68be77b310f8" xsi:nil="true"/>
    <Publication xmlns="e604605e-22fb-409f-92c1-68be77b310f8" xsi:nil="true"/>
    <Objet xmlns="e604605e-22fb-409f-92c1-68be77b310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9CDE481C194346AC1C3181CA8EF29F" ma:contentTypeVersion="26" ma:contentTypeDescription="Een nieuw document maken." ma:contentTypeScope="" ma:versionID="164ed99934ea99c589db1d5285b83751">
  <xsd:schema xmlns:xsd="http://www.w3.org/2001/XMLSchema" xmlns:xs="http://www.w3.org/2001/XMLSchema" xmlns:p="http://schemas.microsoft.com/office/2006/metadata/properties" xmlns:ns2="e604605e-22fb-409f-92c1-68be77b310f8" xmlns:ns3="7e7c50e0-05bd-4ad3-bbcd-fcac9451d0c9" targetNamespace="http://schemas.microsoft.com/office/2006/metadata/properties" ma:root="true" ma:fieldsID="0e1fd0457cacfbd567c13a7792f5210c" ns2:_="" ns3:_="">
    <xsd:import namespace="e604605e-22fb-409f-92c1-68be77b310f8"/>
    <xsd:import namespace="7e7c50e0-05bd-4ad3-bbcd-fcac9451d0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Fichier" minOccurs="0"/>
                <xsd:element ref="ns2:Document_travail" minOccurs="0"/>
                <xsd:element ref="ns2:Apublier" minOccurs="0"/>
                <xsd:element ref="ns2:Langue" minOccurs="0"/>
                <xsd:element ref="ns3:SharedWithUsers" minOccurs="0"/>
                <xsd:element ref="ns3:SharedWithDetails" minOccurs="0"/>
                <xsd:element ref="ns2:UA" minOccurs="0"/>
                <xsd:element ref="ns2:MediaLengthInSeconds" minOccurs="0"/>
                <xsd:element ref="ns2:Publication" minOccurs="0"/>
                <xsd:element ref="ns2:Ann_x00e9_e" minOccurs="0"/>
                <xsd:element ref="ns2:Objet"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4605e-22fb-409f-92c1-68be77b31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Fichier" ma:index="16" nillable="true" ma:displayName="Fichier" ma:format="Dropdown" ma:internalName="Fichier">
      <xsd:simpleType>
        <xsd:union memberTypes="dms:Text">
          <xsd:simpleType>
            <xsd:restriction base="dms:Choice">
              <xsd:enumeration value="Word"/>
              <xsd:enumeration value="Excel"/>
              <xsd:enumeration value="PowerPoint"/>
              <xsd:enumeration value="pdf"/>
              <xsd:enumeration value="jpg"/>
              <xsd:enumeration value="png"/>
              <xsd:enumeration value="gif"/>
              <xsd:enumeration value="Ai"/>
              <xsd:enumeration value="Id"/>
              <xsd:enumeration value="Ps"/>
            </xsd:restriction>
          </xsd:simpleType>
        </xsd:union>
      </xsd:simpleType>
    </xsd:element>
    <xsd:element name="Document_travail" ma:index="17" nillable="true" ma:displayName="Type_document" ma:format="Dropdown" ma:internalName="Document_travail">
      <xsd:simpleType>
        <xsd:restriction base="dms:Choice">
          <xsd:enumeration value="Loi"/>
          <xsd:enumeration value="Ordonnance"/>
          <xsd:enumeration value="Décret"/>
          <xsd:enumeration value="Arrêté_Gouvernement"/>
          <xsd:enumeration value="Arrêté_ministériel"/>
          <xsd:enumeration value="Arrêté_Cocom"/>
          <xsd:enumeration value="Arrêté_Cocof"/>
          <xsd:enumeration value="Arrêté_VGC"/>
          <xsd:enumeration value="Circulaire"/>
          <xsd:enumeration value="Convention"/>
          <xsd:enumeration value="Directive"/>
          <xsd:enumeration value="Règlement"/>
        </xsd:restriction>
      </xsd:simpleType>
    </xsd:element>
    <xsd:element name="Apublier" ma:index="18" nillable="true" ma:displayName="Statut" ma:format="Dropdown" ma:internalName="Apublier">
      <xsd:complexType>
        <xsd:complexContent>
          <xsd:extension base="dms:MultiChoice">
            <xsd:sequence>
              <xsd:element name="Value" maxOccurs="unbounded" minOccurs="0" nillable="true">
                <xsd:simpleType>
                  <xsd:restriction base="dms:Choice">
                    <xsd:enumeration value="En cours"/>
                    <xsd:enumeration value="A publier"/>
                    <xsd:enumeration value="A supprimer"/>
                    <xsd:enumeration value="Publié"/>
                    <xsd:enumeration value="Validé"/>
                    <xsd:enumeration value="Transmis Dircom"/>
                  </xsd:restriction>
                </xsd:simpleType>
              </xsd:element>
            </xsd:sequence>
          </xsd:extension>
        </xsd:complexContent>
      </xsd:complexType>
    </xsd:element>
    <xsd:element name="Langue" ma:index="19" nillable="true" ma:displayName="Langue" ma:format="Dropdown" ma:internalName="Langue">
      <xsd:simpleType>
        <xsd:restriction base="dms:Choice">
          <xsd:enumeration value="FR"/>
          <xsd:enumeration value="NL"/>
          <xsd:enumeration value="FR_NL"/>
        </xsd:restriction>
      </xsd:simpleType>
    </xsd:element>
    <xsd:element name="UA" ma:index="22" nillable="true" ma:displayName="UA" ma:format="Dropdown" ma:internalName="UA">
      <xsd:simpleType>
        <xsd:restriction base="dms:Choice">
          <xsd:enumeration value="BPL"/>
          <xsd:enumeration value="DG"/>
          <xsd:enumeration value="AFJ"/>
          <xsd:enumeration value="DFL"/>
          <xsd:enumeration value="DIN"/>
          <xsd:enumeration value="DPL"/>
          <xsd:enumeration value="DSF"/>
          <xsd:enumeration value="ISP"/>
          <xsd:enumeration value="MPU"/>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Publication" ma:index="26" nillable="true" ma:displayName="Support_Canal" ma:format="Dropdown" ma:internalName="Publication">
      <xsd:complexType>
        <xsd:complexContent>
          <xsd:extension base="dms:MultiChoiceFillIn">
            <xsd:sequence>
              <xsd:element name="Value" maxOccurs="unbounded" minOccurs="0" nillable="true">
                <xsd:simpleType>
                  <xsd:union memberTypes="dms:Text">
                    <xsd:simpleType>
                      <xsd:restriction base="dms:Choice">
                        <xsd:enumeration value="Intranet_BPL"/>
                        <xsd:enumeration value="Site_BPL"/>
                        <xsd:enumeration value="Site_Elections"/>
                        <xsd:enumeration value="Site_SPRB"/>
                        <xsd:enumeration value="1035"/>
                        <xsd:enumeration value="Rapport_activités"/>
                        <xsd:enumeration value="Newsletter"/>
                        <xsd:enumeration value="Digital Signage"/>
                        <xsd:enumeration value="Intranet_SPRB"/>
                        <xsd:enumeration value="Letsignit"/>
                      </xsd:restriction>
                    </xsd:simpleType>
                  </xsd:union>
                </xsd:simpleType>
              </xsd:element>
            </xsd:sequence>
          </xsd:extension>
        </xsd:complexContent>
      </xsd:complexType>
    </xsd:element>
    <xsd:element name="Ann_x00e9_e" ma:index="27" nillable="true" ma:displayName="Année" ma:format="Dropdown" ma:internalName="Ann_x00e9_e">
      <xsd:simpleType>
        <xsd:union memberTypes="dms:Text">
          <xsd:simpleType>
            <xsd:restriction base="dms:Choice">
              <xsd:enumeration value="2020"/>
              <xsd:enumeration value="2021"/>
              <xsd:enumeration value="2022"/>
              <xsd:enumeration value="2023"/>
            </xsd:restriction>
          </xsd:simpleType>
        </xsd:union>
      </xsd:simpleType>
    </xsd:element>
    <xsd:element name="Objet" ma:index="28" nillable="true" ma:displayName="Produits" ma:format="Dropdown" ma:internalName="Objet">
      <xsd:complexType>
        <xsd:complexContent>
          <xsd:extension base="dms:MultiChoice">
            <xsd:sequence>
              <xsd:element name="Value" maxOccurs="unbounded" minOccurs="0" nillable="true">
                <xsd:simpleType>
                  <xsd:restriction base="dms:Choice">
                    <xsd:enumeration value="Actualités"/>
                    <xsd:enumeration value="Avis"/>
                    <xsd:enumeration value="Données chiffrées"/>
                    <xsd:enumeration value="Fiche technique"/>
                    <xsd:enumeration value="Focus"/>
                    <xsd:enumeration value="Formulaire en ligne"/>
                    <xsd:enumeration value="Formulaire (.pdf)"/>
                    <xsd:enumeration value="Guide"/>
                    <xsd:enumeration value="Newsletter"/>
                    <xsd:enumeration value="Rapport"/>
                    <xsd:enumeration value="Législation"/>
                    <xsd:enumeration value="Illustration, photo"/>
                    <xsd:enumeration value="Vidéo"/>
                    <xsd:enumeration value="Logo"/>
                  </xsd:restriction>
                </xsd:simpleType>
              </xsd:element>
            </xsd:sequence>
          </xsd:extension>
        </xsd:complexContent>
      </xsd:complexType>
    </xsd:element>
    <xsd:element name="lcf76f155ced4ddcb4097134ff3c332f" ma:index="30" nillable="true" ma:taxonomy="true" ma:internalName="lcf76f155ced4ddcb4097134ff3c332f" ma:taxonomyFieldName="MediaServiceImageTags" ma:displayName="Afbeeldingtags" ma:readOnly="false" ma:fieldId="{5cf76f15-5ced-4ddc-b409-7134ff3c332f}" ma:taxonomyMulti="true" ma:sspId="57b2d657-d973-4862-aa1b-1284b69771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7c50e0-05bd-4ad3-bbcd-fcac9451d0c9" elementFormDefault="qualified">
    <xsd:import namespace="http://schemas.microsoft.com/office/2006/documentManagement/types"/>
    <xsd:import namespace="http://schemas.microsoft.com/office/infopath/2007/PartnerControls"/>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B5C7CB-6BCA-47EF-B0EA-14FCE411EE98}">
  <ds:schemaRefs>
    <ds:schemaRef ds:uri="http://schemas.microsoft.com/office/2006/metadata/properties"/>
    <ds:schemaRef ds:uri="http://schemas.microsoft.com/office/infopath/2007/PartnerControls"/>
    <ds:schemaRef ds:uri="e604605e-22fb-409f-92c1-68be77b310f8"/>
  </ds:schemaRefs>
</ds:datastoreItem>
</file>

<file path=customXml/itemProps2.xml><?xml version="1.0" encoding="utf-8"?>
<ds:datastoreItem xmlns:ds="http://schemas.openxmlformats.org/officeDocument/2006/customXml" ds:itemID="{343B67AA-6664-4924-8C42-967F60BF1BC1}">
  <ds:schemaRefs>
    <ds:schemaRef ds:uri="http://schemas.microsoft.com/sharepoint/v3/contenttype/forms"/>
  </ds:schemaRefs>
</ds:datastoreItem>
</file>

<file path=customXml/itemProps3.xml><?xml version="1.0" encoding="utf-8"?>
<ds:datastoreItem xmlns:ds="http://schemas.openxmlformats.org/officeDocument/2006/customXml" ds:itemID="{A42AC9E9-6E6A-450E-B71D-E501BD02C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4605e-22fb-409f-92c1-68be77b310f8"/>
    <ds:schemaRef ds:uri="7e7c50e0-05bd-4ad3-bbcd-fcac9451d0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72deb0f-abfd-479d-a5f7-4920992c1739}" enabled="1" method="Standard" siteId="{3e9f03cd-0512-46dc-b0d4-bb48fa70fc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B1A</vt:lpstr>
      <vt:lpstr>B1B</vt:lpstr>
      <vt:lpstr>B2</vt:lpstr>
      <vt:lpstr>B3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WILLEMS Anne</dc:creator>
  <cp:keywords/>
  <dc:description/>
  <cp:lastModifiedBy>DECLERCQ Jonas</cp:lastModifiedBy>
  <cp:revision/>
  <dcterms:created xsi:type="dcterms:W3CDTF">2022-06-16T09:43:48Z</dcterms:created>
  <dcterms:modified xsi:type="dcterms:W3CDTF">2025-07-18T09:07:52Z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0x010100F89CDE481C194346AC1C3181CA8EF29F</vt:lpwstr>
  </property>
  <property fmtid="{D5CDD505-2E9C-101B-9397-08002B2CF9AE}" pid="3" name="MediaServiceImageTags">
    <vt:lpwstr/>
  </property>
</Properties>
</file>